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6200" windowHeight="15990"/>
  </bookViews>
  <sheets>
    <sheet name="Feuil1" sheetId="1" r:id="rId1"/>
    <sheet name="Feuil2" sheetId="2" r:id="rId2"/>
  </sheets>
  <externalReferences>
    <externalReference r:id="rId3"/>
  </externalReferences>
  <definedNames>
    <definedName name="_AMO_SingleObject_370330366_ROM_F0.SEC2.Tabulate_1.SEC1.BDY.Rapport_d_agrégation_croisé_Table_1" hidden="1">Feuil1!$A$5:$F$12</definedName>
    <definedName name="_AMO_SingleObject_370330366_ROM_F0.SEC2.Tabulate_1.SEC1.HDR.TXT1" hidden="1">Feuil1!$A$3:$I$3</definedName>
    <definedName name="_AMO_SingleObject_370330366_ROM_F0.SEC2.Tabulate_10.SEC1.BDY.Rapport_d_agrégation_croisé_Table_1" hidden="1">Feuil1!$A$97:$E$102</definedName>
    <definedName name="_AMO_SingleObject_370330366_ROM_F0.SEC2.Tabulate_10.SEC1.HDR.TXT1" hidden="1">Feuil1!$A$95:$I$95</definedName>
    <definedName name="_AMO_SingleObject_370330366_ROM_F0.SEC2.Tabulate_2.SEC1.BDY.Rapport_d_agrégation_croisé_Table_1" hidden="1">Feuil1!$A$16:$F$23</definedName>
    <definedName name="_AMO_SingleObject_370330366_ROM_F0.SEC2.Tabulate_2.SEC1.HDR.TXT1" hidden="1">Feuil1!$A$14:$I$14</definedName>
    <definedName name="_AMO_SingleObject_370330366_ROM_F0.SEC2.Tabulate_3.SEC1.BDY.Rapport_d_agrégation_croisé_Table_1" hidden="1">Feuil1!$A$27:$F$34</definedName>
    <definedName name="_AMO_SingleObject_370330366_ROM_F0.SEC2.Tabulate_3.SEC1.HDR.TXT1" hidden="1">Feuil1!$A$25:$I$25</definedName>
    <definedName name="_AMO_SingleObject_370330366_ROM_F0.SEC2.Tabulate_4.SEC1.BDY.Rapport_d_agrégation_croisé_Table_1" hidden="1">Feuil1!$A$38:$F$45</definedName>
    <definedName name="_AMO_SingleObject_370330366_ROM_F0.SEC2.Tabulate_4.SEC1.HDR.TXT1" hidden="1">Feuil1!$A$36:$I$36</definedName>
    <definedName name="_AMO_SingleObject_370330366_ROM_F0.SEC2.Tabulate_5.SEC1.BDY.Rapport_d_agrégation_croisé_Table_1" hidden="1">Feuil1!$A$49:$F$55</definedName>
    <definedName name="_AMO_SingleObject_370330366_ROM_F0.SEC2.Tabulate_5.SEC1.HDR.TXT1" hidden="1">Feuil1!$A$47:$I$47</definedName>
    <definedName name="_AMO_SingleObject_370330366_ROM_F0.SEC2.Tabulate_6.SEC1.BDY.Rapport_d_agrégation_croisé_Table_1" hidden="1">Feuil1!$A$59:$H$66</definedName>
    <definedName name="_AMO_SingleObject_370330366_ROM_F0.SEC2.Tabulate_6.SEC1.HDR.TXT1" hidden="1">Feuil1!$A$57:$I$57</definedName>
    <definedName name="_AMO_SingleObject_370330366_ROM_F0.SEC2.Tabulate_7.SEC1.BDY.Rapport_d_agrégation_croisé_Table_1" hidden="1">Feuil1!$A$70:$E$75</definedName>
    <definedName name="_AMO_SingleObject_370330366_ROM_F0.SEC2.Tabulate_7.SEC1.HDR.TXT1" hidden="1">Feuil1!$A$68:$I$68</definedName>
    <definedName name="_AMO_SingleObject_370330366_ROM_F0.SEC2.Tabulate_8.SEC1.BDY.Rapport_d_agrégation_croisé_Table_1" hidden="1">Feuil1!$A$79:$E$84</definedName>
    <definedName name="_AMO_SingleObject_370330366_ROM_F0.SEC2.Tabulate_8.SEC1.HDR.TXT1" hidden="1">Feuil1!$A$77:$I$77</definedName>
    <definedName name="_AMO_SingleObject_370330366_ROM_F0.SEC2.Tabulate_9.SEC1.BDY.Rapport_d_agrégation_croisé_Table_1" hidden="1">Feuil1!$A$88:$E$93</definedName>
    <definedName name="_AMO_SingleObject_370330366_ROM_F0.SEC2.Tabulate_9.SEC1.HDR.TXT1" hidden="1">Feuil1!$A$86:$I$86</definedName>
    <definedName name="_AMO_SingleObject_447992165_ROM_F0.SEC2.Means_1.SEC1.HDR.TXT1" hidden="1">#REF!</definedName>
    <definedName name="_AMO_SingleObject_447992165_ROM_F0.SEC2.Means_1.SEC1.SEC2.BDY.Statistiques_descriptives" hidden="1">#REF!</definedName>
    <definedName name="_AMO_SingleObject_447992165_ROM_F0.SEC2.Means_1.SEC1.SEC2.HDR.TXT1" hidden="1">#REF!</definedName>
    <definedName name="_AMO_SingleObject_447992165_ROM_F0.SEC2.Means_10.SEC1.HDR.TXT1" hidden="1">#REF!</definedName>
    <definedName name="_AMO_SingleObject_447992165_ROM_F0.SEC2.Means_10.SEC1.SEC2.BDY.Statistiques_descriptives" hidden="1">#REF!</definedName>
    <definedName name="_AMO_SingleObject_447992165_ROM_F0.SEC2.Means_10.SEC1.SEC2.HDR.TXT1" hidden="1">#REF!</definedName>
    <definedName name="_AMO_SingleObject_447992165_ROM_F0.SEC2.Means_2.SEC1.HDR.TXT1" hidden="1">#REF!</definedName>
    <definedName name="_AMO_SingleObject_447992165_ROM_F0.SEC2.Means_2.SEC1.SEC2.BDY.Statistiques_descriptives" hidden="1">#REF!</definedName>
    <definedName name="_AMO_SingleObject_447992165_ROM_F0.SEC2.Means_2.SEC1.SEC2.HDR.TXT1" hidden="1">#REF!</definedName>
    <definedName name="_AMO_SingleObject_447992165_ROM_F0.SEC2.Means_3.SEC1.HDR.TXT1" hidden="1">#REF!</definedName>
    <definedName name="_AMO_SingleObject_447992165_ROM_F0.SEC2.Means_3.SEC1.SEC2.BDY.Statistiques_descriptives" hidden="1">#REF!</definedName>
    <definedName name="_AMO_SingleObject_447992165_ROM_F0.SEC2.Means_3.SEC1.SEC2.HDR.TXT1" hidden="1">#REF!</definedName>
    <definedName name="_AMO_SingleObject_447992165_ROM_F0.SEC2.Means_4.SEC1.HDR.TXT1" hidden="1">#REF!</definedName>
    <definedName name="_AMO_SingleObject_447992165_ROM_F0.SEC2.Means_4.SEC1.SEC2.BDY.Statistiques_descriptives" hidden="1">#REF!</definedName>
    <definedName name="_AMO_SingleObject_447992165_ROM_F0.SEC2.Means_4.SEC1.SEC2.HDR.TXT1" hidden="1">#REF!</definedName>
    <definedName name="_AMO_SingleObject_447992165_ROM_F0.SEC2.Means_5.SEC1.HDR.TXT1" hidden="1">#REF!</definedName>
    <definedName name="_AMO_SingleObject_447992165_ROM_F0.SEC2.Means_5.SEC1.SEC2.BDY.Statistiques_descriptives" hidden="1">#REF!</definedName>
    <definedName name="_AMO_SingleObject_447992165_ROM_F0.SEC2.Means_5.SEC1.SEC2.HDR.TXT1" hidden="1">#REF!</definedName>
    <definedName name="_AMO_SingleObject_447992165_ROM_F0.SEC2.Means_6.SEC1.HDR.TXT1" hidden="1">#REF!</definedName>
    <definedName name="_AMO_SingleObject_447992165_ROM_F0.SEC2.Means_6.SEC1.SEC2.BDY.Statistiques_descriptives" hidden="1">#REF!</definedName>
    <definedName name="_AMO_SingleObject_447992165_ROM_F0.SEC2.Means_6.SEC1.SEC2.HDR.TXT1" hidden="1">#REF!</definedName>
    <definedName name="_AMO_SingleObject_447992165_ROM_F0.SEC2.Means_7.SEC1.HDR.TXT1" hidden="1">#REF!</definedName>
    <definedName name="_AMO_SingleObject_447992165_ROM_F0.SEC2.Means_7.SEC1.SEC2.BDY.Statistiques_descriptives" hidden="1">#REF!</definedName>
    <definedName name="_AMO_SingleObject_447992165_ROM_F0.SEC2.Means_7.SEC1.SEC2.HDR.TXT1" hidden="1">#REF!</definedName>
    <definedName name="_AMO_SingleObject_447992165_ROM_F0.SEC2.Means_8.SEC1.HDR.TXT1" hidden="1">#REF!</definedName>
    <definedName name="_AMO_SingleObject_447992165_ROM_F0.SEC2.Means_8.SEC1.SEC2.BDY.Statistiques_descriptives" hidden="1">#REF!</definedName>
    <definedName name="_AMO_SingleObject_447992165_ROM_F0.SEC2.Means_8.SEC1.SEC2.HDR.TXT1" hidden="1">#REF!</definedName>
    <definedName name="_AMO_SingleObject_447992165_ROM_F0.SEC2.Means_9.SEC1.HDR.TXT1" hidden="1">#REF!</definedName>
    <definedName name="_AMO_SingleObject_447992165_ROM_F0.SEC2.Means_9.SEC1.SEC2.BDY.Statistiques_descriptives" hidden="1">#REF!</definedName>
    <definedName name="_AMO_SingleObject_447992165_ROM_F0.SEC2.Means_9.SEC1.SEC2.HDR.TXT1" hidden="1">#REF!</definedName>
    <definedName name="_AMO_UniqueIdentifier" localSheetId="1" hidden="1">"'0686c157-150f-4ce3-9010-d64340bce9ec'"</definedName>
    <definedName name="_AMO_UniqueIdentifier" hidden="1">"'2d0d5882-df4f-4c86-acf1-bd4a38ff9513'"</definedName>
    <definedName name="_xlnm.Print_Area" localSheetId="0">Feuil1!#REF!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1" i="1" l="1"/>
  <c r="G62" i="1"/>
  <c r="G63" i="1"/>
  <c r="G64" i="1"/>
  <c r="G65" i="1"/>
  <c r="G66" i="1"/>
  <c r="G60" i="1"/>
</calcChain>
</file>

<file path=xl/sharedStrings.xml><?xml version="1.0" encoding="utf-8"?>
<sst xmlns="http://schemas.openxmlformats.org/spreadsheetml/2006/main" count="311" uniqueCount="168">
  <si>
    <t>ISF 2007</t>
  </si>
  <si>
    <t>ISF 2008</t>
  </si>
  <si>
    <t>ISF 2009</t>
  </si>
  <si>
    <t>ISF 2010</t>
  </si>
  <si>
    <t>ISF 2011</t>
  </si>
  <si>
    <t>ISF 2013</t>
  </si>
  <si>
    <t>ISF 2014</t>
  </si>
  <si>
    <t>ISF 2015</t>
  </si>
  <si>
    <t>ISF 2016</t>
  </si>
  <si>
    <t>Taux</t>
  </si>
  <si>
    <t>Nombre de redevables</t>
  </si>
  <si>
    <t>Bornes en k€</t>
  </si>
  <si>
    <t>REVENU FISCAL DE REFERENCE moyen</t>
  </si>
  <si>
    <t>De 760 à 1 220</t>
  </si>
  <si>
    <t>De 1 220 à 2 420</t>
  </si>
  <si>
    <t>De 2 420 à 3 800</t>
  </si>
  <si>
    <t>De 3 800 à 7 270</t>
  </si>
  <si>
    <t>De 7 270 à 15 810</t>
  </si>
  <si>
    <t>Supérieur à 15 810</t>
  </si>
  <si>
    <t>De 770 à 1 240</t>
  </si>
  <si>
    <t>De 1 240 à 2 450</t>
  </si>
  <si>
    <t>De 2 450 à 3 850</t>
  </si>
  <si>
    <t>De 3 850 à 7 360</t>
  </si>
  <si>
    <t>De 7 360 à 16 020</t>
  </si>
  <si>
    <t>Supérieur à 16 020</t>
  </si>
  <si>
    <t>De 790 à 1 280</t>
  </si>
  <si>
    <t>De 1 280 à 2 520</t>
  </si>
  <si>
    <t>De 2 520 à 3 960</t>
  </si>
  <si>
    <t>De 3 960 à 7 570</t>
  </si>
  <si>
    <t>De 7 570 à 16 480</t>
  </si>
  <si>
    <t>Supérieur à 16 480</t>
  </si>
  <si>
    <t>De 790 à 1 290</t>
  </si>
  <si>
    <t>De 1 290 à 2 530</t>
  </si>
  <si>
    <t>De 2 530 à 3 980</t>
  </si>
  <si>
    <t>De 3 980 à 7 600</t>
  </si>
  <si>
    <t>De 7 600 à 16 540</t>
  </si>
  <si>
    <t>Supérieur à 16 540</t>
  </si>
  <si>
    <t>De 800 à 1 310</t>
  </si>
  <si>
    <t>De 1 310 à 2 570</t>
  </si>
  <si>
    <t>De 2 570 à 4 040</t>
  </si>
  <si>
    <t>De 4 040 à 7 710</t>
  </si>
  <si>
    <t>De 7 710 à 16 790</t>
  </si>
  <si>
    <t>Supérieur à 16 790</t>
  </si>
  <si>
    <t>De 1 300 à 2 570</t>
  </si>
  <si>
    <t>De 2 570 à 5 000</t>
  </si>
  <si>
    <t>De 5 000 à 10 000</t>
  </si>
  <si>
    <t>Supérieur à 10 000</t>
  </si>
  <si>
    <t>Montant net a payer total (case ST)</t>
  </si>
  <si>
    <t>Total</t>
  </si>
  <si>
    <t>Répartition par taux marginal d'imposition à l'ISF des montants de patrimoine, d'ISF et de revenus fiscaux de référence</t>
  </si>
  <si>
    <t>Sources : Fichiers ISF définitifs 2007 à 2016; fichiers POTE 6ème émission 2006 à 2014, 5ème émission 2015</t>
  </si>
  <si>
    <t>Bornes en k€ (de la contribution exceptionnelle sur la fortune)</t>
  </si>
  <si>
    <t>ISF 2012</t>
  </si>
  <si>
    <t>Contribution exceptionnelle</t>
  </si>
  <si>
    <t>Montant net ISF a payer total (case ST)</t>
  </si>
  <si>
    <t xml:space="preserve">Montant total a payer (ISF + Contribution exceptionnelle) après imputation du bouclier </t>
  </si>
  <si>
    <t>Montant total a payer après imputation du bouclier fiscal (case TR)</t>
  </si>
  <si>
    <t>Redevales non rapprochés</t>
  </si>
  <si>
    <t>10. Revenu fiscal de référence &gt; 291 890 €</t>
  </si>
  <si>
    <t>09. 182 923 € &lt; Revenu fiscal de référence &lt;= 291 890 €</t>
  </si>
  <si>
    <t>08. 137 281 € &lt; Revenu fiscal de référence &lt;= 182 923 €</t>
  </si>
  <si>
    <t>07. 110 206 € &lt; Revenu fiscal de référence &lt;= 137 281 €</t>
  </si>
  <si>
    <t>06. 91 137 € &lt; Revenu fiscal de référence &lt;= 110 206 €</t>
  </si>
  <si>
    <t>05. 75 929 € &lt; Revenu fiscal de référence &lt;= 91 137 €</t>
  </si>
  <si>
    <t>04. 62 281 € &lt; Revenu fiscal de référence &lt;= 75 929 €</t>
  </si>
  <si>
    <t>03. 48 453 € &lt; Revenu fiscal de référence &lt;= 62 281 €</t>
  </si>
  <si>
    <t>02. 32 126 € &lt; Revenu fiscal de référence &lt;= 48 453 €</t>
  </si>
  <si>
    <t>01. Revenu fiscal de référence &lt;= 32 126 €</t>
  </si>
  <si>
    <t>TMI après bouclier fiscal (case TR/case HI)</t>
  </si>
  <si>
    <t>Montant net moyen a payer après imputation bouclier fiscal (case TR)</t>
  </si>
  <si>
    <t>TMI net (case ST/case HI)</t>
  </si>
  <si>
    <t>Montant net à payer total (case ST) en €</t>
  </si>
  <si>
    <t>Montant net à payer moyen (case ST) en €</t>
  </si>
  <si>
    <t>Nombre de foyers</t>
  </si>
  <si>
    <t>Déciles de RFR</t>
  </si>
  <si>
    <t>10. Revenu fiscal de référence &gt; 285 438 €</t>
  </si>
  <si>
    <t>09. 181 846 € &lt; Revenu fiscal de référence &lt;= 285 438 €</t>
  </si>
  <si>
    <t>08. 136 948 € &lt; Revenu fiscal de référence &lt;= 181 846 €</t>
  </si>
  <si>
    <t>07. 110 332 € &lt; Revenu fiscal de référence &lt;= 136 948 €</t>
  </si>
  <si>
    <t>06. 91 199 € &lt; Revenu fiscal de référence &lt;= 110 332 €</t>
  </si>
  <si>
    <t>05. 76 028 € &lt; Revenu fiscal de référence &lt;= 91 199 €</t>
  </si>
  <si>
    <t>04. 62 392 € &lt; Revenu fiscal de référence &lt;= 76 028 €</t>
  </si>
  <si>
    <t>03. 48 584 € &lt; Revenu fiscal de référence &lt;= 62 392 €</t>
  </si>
  <si>
    <t>02. 32 468 € &lt; Revenu fiscal de référence &lt;= 48 584 €</t>
  </si>
  <si>
    <t>01. Revenu fiscal de référence &lt;= 32 468 €</t>
  </si>
  <si>
    <t>10. Revenu fiscal de référence &gt; 281 640 €</t>
  </si>
  <si>
    <t>09. 181 690 € &lt; Revenu fiscal de référence &lt;= 281 640 €</t>
  </si>
  <si>
    <t>08. 137 178 € &lt; Revenu fiscal de référence &lt;= 181 690 €</t>
  </si>
  <si>
    <t>07. 110 509 € &lt; Revenu fiscal de référence &lt;= 137 178 €</t>
  </si>
  <si>
    <t>06. 91 321 € &lt; Revenu fiscal de référence &lt;= 110 509 €</t>
  </si>
  <si>
    <t>05. 76 083 € &lt; Revenu fiscal de référence &lt;= 91 321 €</t>
  </si>
  <si>
    <t>04. 62 433 € &lt; Revenu fiscal de référence &lt;= 76 083 €</t>
  </si>
  <si>
    <t>03. 48 720 € &lt; Revenu fiscal de référence &lt;= 62 433 €</t>
  </si>
  <si>
    <t>02. 32 587 € &lt; Revenu fiscal de référence &lt;= 48 720 €</t>
  </si>
  <si>
    <t>01. Revenu fiscal de référence &lt;= 32 587 €</t>
  </si>
  <si>
    <t>10. Revenu fiscal de référence &gt; 317 464 €</t>
  </si>
  <si>
    <t>09. 193 013 € &lt; Revenu fiscal de référence &lt;= 317 464 €</t>
  </si>
  <si>
    <t>08. 141 698 € &lt; Revenu fiscal de référence &lt;= 193 013 €</t>
  </si>
  <si>
    <t>07. 112 171 € &lt; Revenu fiscal de référence &lt;= 141 698 €</t>
  </si>
  <si>
    <t>06. 92 051 € &lt; Revenu fiscal de référence &lt;= 112 171 €</t>
  </si>
  <si>
    <t>05. 76 337 € &lt; Revenu fiscal de référence &lt;= 92 051 €</t>
  </si>
  <si>
    <t>04. 62 638 € &lt; Revenu fiscal de référence &lt;= 76 337 €</t>
  </si>
  <si>
    <t>03. 48 741 € &lt; Revenu fiscal de référence &lt;= 62 638 €</t>
  </si>
  <si>
    <t>02. 32 752 € &lt; Revenu fiscal de référence &lt;= 48 741 €</t>
  </si>
  <si>
    <t>01. Revenu fiscal de référence &lt;= 32 752 €</t>
  </si>
  <si>
    <t>10. Revenu fiscal de référence &gt; 330 171 €</t>
  </si>
  <si>
    <t>09. 194 250 € &lt; Revenu fiscal de référence &lt;= 330 171 €</t>
  </si>
  <si>
    <t>08. 140 742 € &lt; Revenu fiscal de référence &lt;= 194 250 €</t>
  </si>
  <si>
    <t>07. 110 649 € &lt; Revenu fiscal de référence &lt;= 140 742 €</t>
  </si>
  <si>
    <t>06. 90 218 € &lt; Revenu fiscal de référence &lt;= 110 649 €</t>
  </si>
  <si>
    <t>05. 74 713 € &lt; Revenu fiscal de référence &lt;= 90 218 €</t>
  </si>
  <si>
    <t>04. 61 069 € &lt; Revenu fiscal de référence &lt;= 74 713 €</t>
  </si>
  <si>
    <t>03. 47 566 € &lt; Revenu fiscal de référence &lt;= 61 069 €</t>
  </si>
  <si>
    <t>02. 31 688 € &lt; Revenu fiscal de référence &lt;= 47 566 €</t>
  </si>
  <si>
    <t>01. Revenu fiscal de référence &lt;= 31 688 €</t>
  </si>
  <si>
    <t>ISF 2012 + CE</t>
  </si>
  <si>
    <t>10. Revenu fiscal de référence &gt; 298 666 €</t>
  </si>
  <si>
    <t>09. 180 303 € &lt; Revenu fiscal de référence &lt;= 298 666 €</t>
  </si>
  <si>
    <t>08. 132 492 € &lt; Revenu fiscal de référence &lt;= 180 303 €</t>
  </si>
  <si>
    <t>07. 104 821 € &lt; Revenu fiscal de référence &lt;= 132 492 €</t>
  </si>
  <si>
    <t>06. 86 041 € &lt; Revenu fiscal de référence &lt;= 104 821 €</t>
  </si>
  <si>
    <t>05. 71 270 € &lt; Revenu fiscal de référence &lt;= 86 041 €</t>
  </si>
  <si>
    <t>04. 58 341 € &lt; Revenu fiscal de référence &lt;= 71 270 €</t>
  </si>
  <si>
    <t>03. 45 465 € &lt; Revenu fiscal de référence &lt;= 58 341 €</t>
  </si>
  <si>
    <t>02. 30 397 € &lt; Revenu fiscal de référence &lt;= 45 465 €</t>
  </si>
  <si>
    <t>01. Revenu fiscal de référence &lt;= 30 397 €</t>
  </si>
  <si>
    <t>10. Revenu fiscal de référence &gt; 208 705 €</t>
  </si>
  <si>
    <t>09. 134 552 € &lt; Revenu fiscal de référence &lt;= 208 705 €</t>
  </si>
  <si>
    <t>08. 101 644 € &lt; Revenu fiscal de référence &lt;= 134 552 €</t>
  </si>
  <si>
    <t>07. 81 950 € &lt; Revenu fiscal de référence &lt;= 101 644 €</t>
  </si>
  <si>
    <t>06. 68 121 € &lt; Revenu fiscal de référence &lt;= 81 950 €</t>
  </si>
  <si>
    <t>05. 56 938 € &lt; Revenu fiscal de référence &lt;= 68 121 €</t>
  </si>
  <si>
    <t>04. 46 829 € &lt; Revenu fiscal de référence &lt;= 56 938 €</t>
  </si>
  <si>
    <t>03. 36 766 € &lt; Revenu fiscal de référence &lt;= 46 829 €</t>
  </si>
  <si>
    <t>02. 25 031 € &lt; Revenu fiscal de référence &lt;= 36 766 €</t>
  </si>
  <si>
    <t>01. Revenu fiscal de référence &lt;= 25 031 €</t>
  </si>
  <si>
    <t>10. Revenu fiscal de référence &gt; 222 186 €</t>
  </si>
  <si>
    <t>09. 139 371 € &lt; Revenu fiscal de référence &lt;= 222 186 €</t>
  </si>
  <si>
    <t>08. 104 059 € &lt; Revenu fiscal de référence &lt;= 139 371 €</t>
  </si>
  <si>
    <t>07. 83 244 € &lt; Revenu fiscal de référence &lt;= 104 059 €</t>
  </si>
  <si>
    <t>06. 68 979 € &lt; Revenu fiscal de référence &lt;= 83 244 €</t>
  </si>
  <si>
    <t>05. 57 613 € &lt; Revenu fiscal de référence &lt;= 68 979 €</t>
  </si>
  <si>
    <t>04. 47 427 € &lt; Revenu fiscal de référence &lt;= 57 613 €</t>
  </si>
  <si>
    <t>03. 37 218 € &lt; Revenu fiscal de référence &lt;= 47 427 €</t>
  </si>
  <si>
    <t>02. 25 298 € &lt; Revenu fiscal de référence &lt;= 37 218 €</t>
  </si>
  <si>
    <t>01. Revenu fiscal de référence &lt;= 25 298 €</t>
  </si>
  <si>
    <t>10. Revenu fiscal de référence &gt; 224 113 €</t>
  </si>
  <si>
    <t>09. 139 480 € &lt; Revenu fiscal de référence &lt;= 224 113 €</t>
  </si>
  <si>
    <t>08. 104 012 € &lt; Revenu fiscal de référence &lt;= 139 480 €</t>
  </si>
  <si>
    <t>07. 83 059 € &lt; Revenu fiscal de référence &lt;= 104 012 €</t>
  </si>
  <si>
    <t>06. 68 712 € &lt; Revenu fiscal de référence &lt;= 83 059 €</t>
  </si>
  <si>
    <t>05. 57 350 € &lt; Revenu fiscal de référence &lt;= 68 712 €</t>
  </si>
  <si>
    <t>04. 47 322 € &lt; Revenu fiscal de référence &lt;= 57 350 €</t>
  </si>
  <si>
    <t>03. 37 236 € &lt; Revenu fiscal de référence &lt;= 47 322 €</t>
  </si>
  <si>
    <t>02. 25 552 € &lt; Revenu fiscal de référence &lt;= 37 236 €</t>
  </si>
  <si>
    <t>01. Revenu fiscal de référence &lt;= 25 552 €</t>
  </si>
  <si>
    <t>10. Revenu fiscal de référence &gt; 212 612 €</t>
  </si>
  <si>
    <t>09. 133 067 € &lt; Revenu fiscal de référence &lt;= 212 612 €</t>
  </si>
  <si>
    <t>08. 99 978 € &lt; Revenu fiscal de référence &lt;= 133 067 €</t>
  </si>
  <si>
    <t>07. 80 461 € &lt; Revenu fiscal de référence &lt;= 99 978 €</t>
  </si>
  <si>
    <t>06. 66 786 € &lt; Revenu fiscal de référence &lt;= 80 461 €</t>
  </si>
  <si>
    <t>05. 55 944 € &lt; Revenu fiscal de référence &lt;= 66 786 €</t>
  </si>
  <si>
    <t>04. 46 174 € &lt; Revenu fiscal de référence &lt;= 55 944 €</t>
  </si>
  <si>
    <t>03. 36 305 € &lt; Revenu fiscal de référence &lt;= 46 174 €</t>
  </si>
  <si>
    <t>02. 24 709 € &lt; Revenu fiscal de référence &lt;= 36 305 €</t>
  </si>
  <si>
    <t>01. Revenu fiscal de référence &lt;= 24 709 €</t>
  </si>
  <si>
    <t>Case TR</t>
  </si>
  <si>
    <t>Répartition par décile de RFR des foyers ISF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</si>
</sst>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00%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u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gray0625"/>
    </fill>
    <fill>
      <patternFill patternType="mediumGray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49" fontId="0" fillId="0" borderId="1" xfId="0" applyNumberFormat="1" applyBorder="1" applyAlignment="1">
      <alignment horizontal="left" vertical="top"/>
    </xf>
    <xf numFmtId="49" fontId="0" fillId="0" borderId="1" xfId="0" applyNumberFormat="1" applyBorder="1" applyAlignment="1">
      <alignment horizontal="center" vertical="center"/>
    </xf>
    <xf numFmtId="3" fontId="0" fillId="0" borderId="1" xfId="0" applyNumberFormat="1" applyBorder="1" applyAlignment="1">
      <alignment horizontal="center" vertical="center"/>
    </xf>
    <xf numFmtId="3" fontId="0" fillId="0" borderId="0" xfId="0" applyNumberFormat="1" applyAlignment="1">
      <alignment horizontal="center" vertical="center"/>
    </xf>
    <xf numFmtId="3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top"/>
    </xf>
    <xf numFmtId="49" fontId="0" fillId="0" borderId="0" xfId="0" applyNumberFormat="1" applyFill="1" applyBorder="1" applyAlignment="1">
      <alignment horizontal="left" vertical="top"/>
    </xf>
    <xf numFmtId="10" fontId="0" fillId="0" borderId="1" xfId="0" applyNumberFormat="1" applyBorder="1" applyAlignment="1">
      <alignment horizontal="left" vertical="top"/>
    </xf>
    <xf numFmtId="0" fontId="0" fillId="2" borderId="0" xfId="0" applyFill="1"/>
    <xf numFmtId="3" fontId="0" fillId="0" borderId="1" xfId="0" applyNumberFormat="1" applyFill="1" applyBorder="1" applyAlignment="1">
      <alignment horizontal="center" vertical="center"/>
    </xf>
    <xf numFmtId="49" fontId="0" fillId="0" borderId="0" xfId="0" applyNumberFormat="1" applyBorder="1" applyAlignment="1">
      <alignment horizontal="center" vertical="top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49" fontId="0" fillId="0" borderId="2" xfId="0" applyNumberFormat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165" fontId="0" fillId="0" borderId="0" xfId="0" applyNumberFormat="1"/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49" fontId="0" fillId="0" borderId="6" xfId="0" applyNumberForma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10" fontId="0" fillId="0" borderId="7" xfId="0" applyNumberFormat="1" applyBorder="1" applyAlignment="1">
      <alignment horizontal="center" vertical="center"/>
    </xf>
    <xf numFmtId="49" fontId="0" fillId="0" borderId="8" xfId="0" applyNumberForma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 wrapText="1"/>
    </xf>
    <xf numFmtId="49" fontId="0" fillId="0" borderId="7" xfId="0" applyNumberFormat="1" applyFill="1" applyBorder="1" applyAlignment="1">
      <alignment horizontal="center" vertical="center" wrapText="1" shrinkToFit="1"/>
    </xf>
    <xf numFmtId="49" fontId="0" fillId="0" borderId="1" xfId="0" applyNumberFormat="1" applyFill="1" applyBorder="1" applyAlignment="1">
      <alignment horizontal="center" vertical="center" wrapText="1" shrinkToFit="1"/>
    </xf>
    <xf numFmtId="49" fontId="0" fillId="0" borderId="1" xfId="0" applyNumberFormat="1" applyFill="1" applyBorder="1" applyAlignment="1">
      <alignment horizontal="center" vertical="center"/>
    </xf>
    <xf numFmtId="49" fontId="0" fillId="0" borderId="8" xfId="0" applyNumberFormat="1" applyFill="1" applyBorder="1" applyAlignment="1">
      <alignment horizontal="center" vertical="center"/>
    </xf>
    <xf numFmtId="0" fontId="0" fillId="0" borderId="9" xfId="0" applyBorder="1"/>
    <xf numFmtId="0" fontId="0" fillId="0" borderId="0" xfId="0" applyBorder="1"/>
    <xf numFmtId="0" fontId="0" fillId="0" borderId="10" xfId="0" applyBorder="1"/>
    <xf numFmtId="49" fontId="0" fillId="0" borderId="0" xfId="0" applyNumberFormat="1" applyBorder="1" applyAlignment="1">
      <alignment vertical="center" wrapText="1"/>
    </xf>
    <xf numFmtId="49" fontId="0" fillId="0" borderId="11" xfId="0" applyNumberFormat="1" applyBorder="1" applyAlignment="1">
      <alignment horizontal="center" vertical="center" wrapText="1"/>
    </xf>
    <xf numFmtId="49" fontId="0" fillId="0" borderId="12" xfId="0" applyNumberFormat="1" applyBorder="1" applyAlignment="1">
      <alignment horizontal="center" vertical="center" wrapText="1"/>
    </xf>
    <xf numFmtId="49" fontId="0" fillId="0" borderId="13" xfId="0" applyNumberForma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49" fontId="1" fillId="0" borderId="11" xfId="0" applyNumberFormat="1" applyFont="1" applyBorder="1" applyAlignment="1">
      <alignment horizontal="center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49" fontId="1" fillId="0" borderId="0" xfId="0" applyNumberFormat="1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cschaff-adc/AppData/Local/Microsoft/Windows/Temporary%20Internet%20Files/Content.Outlook/UA50NFBK/tableau2v3-2%20(4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/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03"/>
  <sheetViews>
    <sheetView tabSelected="1" zoomScale="85" zoomScaleNormal="85" workbookViewId="0">
      <selection activeCell="C12" sqref="C12"/>
    </sheetView>
  </sheetViews>
  <sheetFormatPr baseColWidth="10" defaultRowHeight="15" x14ac:dyDescent="0.25"/>
  <cols>
    <col min="1" max="1" width="16.7109375" customWidth="1"/>
    <col min="2" max="2" width="23.42578125" customWidth="1"/>
    <col min="3" max="4" width="23.42578125" style="4" customWidth="1"/>
    <col min="5" max="5" width="18.85546875" style="4" customWidth="1"/>
    <col min="6" max="6" width="20" style="4" customWidth="1"/>
    <col min="7" max="7" width="23.85546875" style="4" customWidth="1"/>
    <col min="8" max="8" width="28.85546875" style="4" customWidth="1"/>
    <col min="9" max="9" width="20.42578125" style="4" customWidth="1"/>
    <col min="10" max="10" width="18.85546875" customWidth="1"/>
    <col min="11" max="11" width="25.5703125" bestFit="1" customWidth="1"/>
  </cols>
  <sheetData>
    <row r="1" spans="1:9" x14ac:dyDescent="0.25">
      <c r="A1" s="16" t="s">
        <v>49</v>
      </c>
      <c r="B1" s="16"/>
      <c r="C1" s="16"/>
      <c r="D1" s="16"/>
      <c r="E1" s="16"/>
      <c r="F1" s="16"/>
      <c r="G1" s="16"/>
      <c r="H1" s="16"/>
      <c r="I1" s="16"/>
    </row>
    <row r="2" spans="1:9" x14ac:dyDescent="0.25">
      <c r="A2" t="s">
        <v>50</v>
      </c>
    </row>
    <row r="3" spans="1:9" ht="16.899999999999999" customHeight="1" x14ac:dyDescent="0.25">
      <c r="A3" s="46" t="s">
        <v>0</v>
      </c>
      <c r="B3" s="37"/>
      <c r="C3" s="37"/>
      <c r="D3" s="37"/>
      <c r="E3" s="37"/>
      <c r="F3" s="37"/>
      <c r="G3" s="37"/>
      <c r="H3" s="37"/>
      <c r="I3" s="37"/>
    </row>
    <row r="4" spans="1:9" x14ac:dyDescent="0.25">
      <c r="G4"/>
      <c r="H4"/>
      <c r="I4"/>
    </row>
    <row r="5" spans="1:9" ht="51.75" customHeight="1" x14ac:dyDescent="0.25">
      <c r="A5" s="6" t="s">
        <v>9</v>
      </c>
      <c r="B5" s="7" t="s">
        <v>11</v>
      </c>
      <c r="C5" s="5" t="s">
        <v>10</v>
      </c>
      <c r="D5" s="5" t="s">
        <v>47</v>
      </c>
      <c r="E5" s="11"/>
      <c r="F5" s="5" t="s">
        <v>12</v>
      </c>
      <c r="G5"/>
      <c r="H5"/>
      <c r="I5"/>
    </row>
    <row r="6" spans="1:9" x14ac:dyDescent="0.25">
      <c r="A6" s="10">
        <v>5.4999999999999997E-3</v>
      </c>
      <c r="B6" s="2" t="s">
        <v>13</v>
      </c>
      <c r="C6" s="3">
        <v>255298.86</v>
      </c>
      <c r="D6" s="3">
        <v>308043059.13</v>
      </c>
      <c r="E6" s="11"/>
      <c r="F6" s="3">
        <v>78690.14</v>
      </c>
      <c r="G6"/>
      <c r="H6"/>
      <c r="I6"/>
    </row>
    <row r="7" spans="1:9" x14ac:dyDescent="0.25">
      <c r="A7" s="10">
        <v>7.4999999999999997E-3</v>
      </c>
      <c r="B7" s="2" t="s">
        <v>14</v>
      </c>
      <c r="C7" s="3">
        <v>207963.78</v>
      </c>
      <c r="D7" s="3">
        <v>1143659081.5</v>
      </c>
      <c r="E7" s="11"/>
      <c r="F7" s="3">
        <v>113615.95</v>
      </c>
      <c r="G7"/>
      <c r="H7"/>
      <c r="I7"/>
    </row>
    <row r="8" spans="1:9" x14ac:dyDescent="0.25">
      <c r="A8" s="10">
        <v>0.01</v>
      </c>
      <c r="B8" s="2" t="s">
        <v>15</v>
      </c>
      <c r="C8" s="3">
        <v>39966.51</v>
      </c>
      <c r="D8" s="3">
        <v>661470095.87</v>
      </c>
      <c r="E8" s="11"/>
      <c r="F8" s="3">
        <v>207465.57</v>
      </c>
      <c r="G8"/>
      <c r="H8"/>
      <c r="I8"/>
    </row>
    <row r="9" spans="1:9" x14ac:dyDescent="0.25">
      <c r="A9" s="10">
        <v>1.2999999999999999E-2</v>
      </c>
      <c r="B9" s="2" t="s">
        <v>16</v>
      </c>
      <c r="C9" s="3">
        <v>17854.080000000002</v>
      </c>
      <c r="D9" s="3">
        <v>695761733.21000004</v>
      </c>
      <c r="E9" s="11"/>
      <c r="F9" s="3">
        <v>386250.99</v>
      </c>
      <c r="G9"/>
      <c r="H9"/>
      <c r="I9"/>
    </row>
    <row r="10" spans="1:9" x14ac:dyDescent="0.25">
      <c r="A10" s="10">
        <v>1.6500000000000001E-2</v>
      </c>
      <c r="B10" s="2" t="s">
        <v>17</v>
      </c>
      <c r="C10" s="3">
        <v>5065.18</v>
      </c>
      <c r="D10" s="3">
        <v>516705840.72000003</v>
      </c>
      <c r="E10" s="11"/>
      <c r="F10" s="3">
        <v>841127.93</v>
      </c>
      <c r="G10"/>
      <c r="H10"/>
      <c r="I10"/>
    </row>
    <row r="11" spans="1:9" x14ac:dyDescent="0.25">
      <c r="A11" s="10">
        <v>1.7999999999999999E-2</v>
      </c>
      <c r="B11" s="2" t="s">
        <v>18</v>
      </c>
      <c r="C11" s="3">
        <v>1717.68</v>
      </c>
      <c r="D11" s="3">
        <v>705805113.54999995</v>
      </c>
      <c r="E11" s="11"/>
      <c r="F11" s="3">
        <v>2397153.08</v>
      </c>
      <c r="G11"/>
      <c r="H11"/>
      <c r="I11"/>
    </row>
    <row r="12" spans="1:9" x14ac:dyDescent="0.25">
      <c r="A12" s="17" t="s">
        <v>48</v>
      </c>
      <c r="B12" s="18"/>
      <c r="C12" s="3">
        <v>527866.1</v>
      </c>
      <c r="D12" s="3">
        <v>4031444924</v>
      </c>
      <c r="E12" s="11"/>
      <c r="F12" s="3">
        <v>126182.3</v>
      </c>
      <c r="G12"/>
      <c r="H12"/>
      <c r="I12"/>
    </row>
    <row r="13" spans="1:9" x14ac:dyDescent="0.25">
      <c r="G13"/>
      <c r="H13"/>
      <c r="I13"/>
    </row>
    <row r="14" spans="1:9" ht="16.899999999999999" customHeight="1" x14ac:dyDescent="0.25">
      <c r="A14" s="46" t="s">
        <v>1</v>
      </c>
      <c r="B14" s="37"/>
      <c r="C14" s="37"/>
      <c r="D14" s="37"/>
      <c r="E14" s="37"/>
      <c r="F14" s="37"/>
      <c r="G14" s="37"/>
      <c r="H14" s="37"/>
      <c r="I14" s="37"/>
    </row>
    <row r="15" spans="1:9" x14ac:dyDescent="0.25">
      <c r="G15"/>
      <c r="H15"/>
      <c r="I15"/>
    </row>
    <row r="16" spans="1:9" ht="53.25" customHeight="1" x14ac:dyDescent="0.25">
      <c r="A16" s="6" t="s">
        <v>9</v>
      </c>
      <c r="B16" s="7" t="s">
        <v>11</v>
      </c>
      <c r="C16" s="5" t="s">
        <v>10</v>
      </c>
      <c r="D16" s="5" t="s">
        <v>47</v>
      </c>
      <c r="E16" s="11"/>
      <c r="F16" s="5" t="s">
        <v>12</v>
      </c>
      <c r="G16"/>
      <c r="H16"/>
      <c r="I16"/>
    </row>
    <row r="17" spans="1:9" x14ac:dyDescent="0.25">
      <c r="A17" s="10">
        <v>5.4999999999999997E-3</v>
      </c>
      <c r="B17" s="2" t="s">
        <v>19</v>
      </c>
      <c r="C17" s="3">
        <v>280722.94</v>
      </c>
      <c r="D17" s="3">
        <v>308233011</v>
      </c>
      <c r="E17" s="11"/>
      <c r="F17" s="3">
        <v>81282.100000000006</v>
      </c>
      <c r="G17"/>
      <c r="H17"/>
      <c r="I17"/>
    </row>
    <row r="18" spans="1:9" x14ac:dyDescent="0.25">
      <c r="A18" s="10">
        <v>7.4999999999999997E-3</v>
      </c>
      <c r="B18" s="2" t="s">
        <v>20</v>
      </c>
      <c r="C18" s="3">
        <v>215792.87</v>
      </c>
      <c r="D18" s="3">
        <v>1033642862.3</v>
      </c>
      <c r="E18" s="11"/>
      <c r="F18" s="3">
        <v>119926.66</v>
      </c>
      <c r="G18"/>
      <c r="H18"/>
      <c r="I18"/>
    </row>
    <row r="19" spans="1:9" x14ac:dyDescent="0.25">
      <c r="A19" s="10">
        <v>0.01</v>
      </c>
      <c r="B19" s="2" t="s">
        <v>21</v>
      </c>
      <c r="C19" s="3">
        <v>42536.9</v>
      </c>
      <c r="D19" s="3">
        <v>564308234.80999994</v>
      </c>
      <c r="E19" s="11"/>
      <c r="F19" s="3">
        <v>222988.2</v>
      </c>
      <c r="G19"/>
      <c r="H19"/>
      <c r="I19"/>
    </row>
    <row r="20" spans="1:9" x14ac:dyDescent="0.25">
      <c r="A20" s="10">
        <v>1.2999999999999999E-2</v>
      </c>
      <c r="B20" s="2" t="s">
        <v>22</v>
      </c>
      <c r="C20" s="3">
        <v>19417.22</v>
      </c>
      <c r="D20" s="3">
        <v>575323056.92999995</v>
      </c>
      <c r="E20" s="11"/>
      <c r="F20" s="3">
        <v>422039.12</v>
      </c>
      <c r="G20"/>
      <c r="H20"/>
      <c r="I20"/>
    </row>
    <row r="21" spans="1:9" x14ac:dyDescent="0.25">
      <c r="A21" s="10">
        <v>1.6500000000000001E-2</v>
      </c>
      <c r="B21" s="2" t="s">
        <v>23</v>
      </c>
      <c r="C21" s="3">
        <v>5575.99</v>
      </c>
      <c r="D21" s="3">
        <v>507113001.10000002</v>
      </c>
      <c r="E21" s="11"/>
      <c r="F21" s="3">
        <v>977368.24</v>
      </c>
      <c r="G21"/>
      <c r="H21"/>
      <c r="I21"/>
    </row>
    <row r="22" spans="1:9" x14ac:dyDescent="0.25">
      <c r="A22" s="10">
        <v>1.7999999999999999E-2</v>
      </c>
      <c r="B22" s="2" t="s">
        <v>24</v>
      </c>
      <c r="C22" s="3">
        <v>1919.75</v>
      </c>
      <c r="D22" s="3">
        <v>821632108.82000005</v>
      </c>
      <c r="E22" s="11"/>
      <c r="F22" s="3">
        <v>3007461.22</v>
      </c>
      <c r="G22"/>
      <c r="H22"/>
      <c r="I22"/>
    </row>
    <row r="23" spans="1:9" x14ac:dyDescent="0.25">
      <c r="A23" s="17" t="s">
        <v>48</v>
      </c>
      <c r="B23" s="18"/>
      <c r="C23" s="3">
        <v>565965.68000000005</v>
      </c>
      <c r="D23" s="3">
        <v>3810252275</v>
      </c>
      <c r="E23" s="11"/>
      <c r="F23" s="3">
        <v>134006.67000000001</v>
      </c>
      <c r="G23"/>
      <c r="H23"/>
      <c r="I23"/>
    </row>
    <row r="24" spans="1:9" x14ac:dyDescent="0.25">
      <c r="H24"/>
      <c r="I24"/>
    </row>
    <row r="25" spans="1:9" ht="16.899999999999999" customHeight="1" x14ac:dyDescent="0.25">
      <c r="A25" s="46" t="s">
        <v>2</v>
      </c>
      <c r="B25" s="37"/>
      <c r="C25" s="37"/>
      <c r="D25" s="37"/>
      <c r="E25" s="37"/>
      <c r="F25" s="37"/>
      <c r="G25" s="37"/>
      <c r="H25" s="37"/>
      <c r="I25" s="37"/>
    </row>
    <row r="26" spans="1:9" x14ac:dyDescent="0.25">
      <c r="G26"/>
      <c r="H26"/>
      <c r="I26"/>
    </row>
    <row r="27" spans="1:9" ht="75" x14ac:dyDescent="0.25">
      <c r="A27" s="6" t="s">
        <v>9</v>
      </c>
      <c r="B27" s="7" t="s">
        <v>11</v>
      </c>
      <c r="C27" s="5" t="s">
        <v>10</v>
      </c>
      <c r="D27" s="5" t="s">
        <v>47</v>
      </c>
      <c r="E27" s="5" t="s">
        <v>56</v>
      </c>
      <c r="F27" s="5" t="s">
        <v>12</v>
      </c>
      <c r="G27"/>
      <c r="H27"/>
      <c r="I27"/>
    </row>
    <row r="28" spans="1:9" x14ac:dyDescent="0.25">
      <c r="A28" s="10">
        <v>5.4999999999999997E-3</v>
      </c>
      <c r="B28" s="8" t="s">
        <v>25</v>
      </c>
      <c r="C28" s="3">
        <v>303546.71000000002</v>
      </c>
      <c r="D28" s="3">
        <v>320896795.89999998</v>
      </c>
      <c r="E28" s="3">
        <v>320711880.20999998</v>
      </c>
      <c r="F28" s="3">
        <v>81978.34</v>
      </c>
      <c r="G28"/>
      <c r="H28"/>
      <c r="I28"/>
    </row>
    <row r="29" spans="1:9" x14ac:dyDescent="0.25">
      <c r="A29" s="10">
        <v>7.4999999999999997E-3</v>
      </c>
      <c r="B29" s="8" t="s">
        <v>26</v>
      </c>
      <c r="C29" s="3">
        <v>196198.36</v>
      </c>
      <c r="D29" s="3">
        <v>914275015.84000003</v>
      </c>
      <c r="E29" s="3">
        <v>912670363.54999995</v>
      </c>
      <c r="F29" s="3">
        <v>123654.29</v>
      </c>
      <c r="G29"/>
      <c r="H29"/>
      <c r="I29"/>
    </row>
    <row r="30" spans="1:9" x14ac:dyDescent="0.25">
      <c r="A30" s="10">
        <v>0.01</v>
      </c>
      <c r="B30" s="8" t="s">
        <v>27</v>
      </c>
      <c r="C30" s="3">
        <v>37105.51</v>
      </c>
      <c r="D30" s="3">
        <v>464741926.44999999</v>
      </c>
      <c r="E30" s="3">
        <v>460763149.02999997</v>
      </c>
      <c r="F30" s="3">
        <v>232026.29</v>
      </c>
      <c r="G30"/>
      <c r="H30"/>
      <c r="I30"/>
    </row>
    <row r="31" spans="1:9" x14ac:dyDescent="0.25">
      <c r="A31" s="10">
        <v>1.2999999999999999E-2</v>
      </c>
      <c r="B31" s="8" t="s">
        <v>28</v>
      </c>
      <c r="C31" s="3">
        <v>16526.490000000002</v>
      </c>
      <c r="D31" s="3">
        <v>464586486.31999999</v>
      </c>
      <c r="E31" s="3">
        <v>447270450.04000002</v>
      </c>
      <c r="F31" s="3">
        <v>414876.46</v>
      </c>
      <c r="G31"/>
      <c r="H31"/>
      <c r="I31"/>
    </row>
    <row r="32" spans="1:9" x14ac:dyDescent="0.25">
      <c r="A32" s="10">
        <v>1.6500000000000001E-2</v>
      </c>
      <c r="B32" s="8" t="s">
        <v>29</v>
      </c>
      <c r="C32" s="3">
        <v>4743.04</v>
      </c>
      <c r="D32" s="3">
        <v>437617875.85000002</v>
      </c>
      <c r="E32" s="3">
        <v>397969276.29000002</v>
      </c>
      <c r="F32" s="3">
        <v>907109.17</v>
      </c>
      <c r="G32"/>
      <c r="H32"/>
      <c r="I32"/>
    </row>
    <row r="33" spans="1:9" x14ac:dyDescent="0.25">
      <c r="A33" s="10">
        <v>1.7999999999999999E-2</v>
      </c>
      <c r="B33" s="8" t="s">
        <v>30</v>
      </c>
      <c r="C33" s="3">
        <v>1606.99</v>
      </c>
      <c r="D33" s="3">
        <v>664196004.63</v>
      </c>
      <c r="E33" s="3">
        <v>577827067.67999995</v>
      </c>
      <c r="F33" s="3">
        <v>2117904.6</v>
      </c>
      <c r="G33"/>
      <c r="H33"/>
      <c r="I33"/>
    </row>
    <row r="34" spans="1:9" x14ac:dyDescent="0.25">
      <c r="A34" s="17" t="s">
        <v>48</v>
      </c>
      <c r="B34" s="18"/>
      <c r="C34" s="3">
        <v>559727.1</v>
      </c>
      <c r="D34" s="3">
        <v>3266314105</v>
      </c>
      <c r="E34" s="3">
        <v>3117212186.8000002</v>
      </c>
      <c r="F34" s="3">
        <v>128912.61</v>
      </c>
      <c r="G34"/>
      <c r="H34"/>
      <c r="I34"/>
    </row>
    <row r="35" spans="1:9" x14ac:dyDescent="0.25">
      <c r="G35"/>
      <c r="H35"/>
      <c r="I35"/>
    </row>
    <row r="36" spans="1:9" ht="16.899999999999999" customHeight="1" x14ac:dyDescent="0.25">
      <c r="A36" s="46" t="s">
        <v>3</v>
      </c>
      <c r="B36" s="46"/>
      <c r="C36" s="46"/>
      <c r="D36" s="46"/>
      <c r="E36" s="46"/>
      <c r="F36" s="46"/>
      <c r="G36" s="46"/>
      <c r="H36" s="46"/>
      <c r="I36" s="46"/>
    </row>
    <row r="37" spans="1:9" x14ac:dyDescent="0.25">
      <c r="G37"/>
      <c r="H37"/>
      <c r="I37"/>
    </row>
    <row r="38" spans="1:9" ht="75" x14ac:dyDescent="0.25">
      <c r="A38" s="6" t="s">
        <v>9</v>
      </c>
      <c r="B38" s="7" t="s">
        <v>11</v>
      </c>
      <c r="C38" s="5" t="s">
        <v>10</v>
      </c>
      <c r="D38" s="5" t="s">
        <v>47</v>
      </c>
      <c r="E38" s="5" t="s">
        <v>56</v>
      </c>
      <c r="F38" s="5" t="s">
        <v>12</v>
      </c>
      <c r="G38"/>
      <c r="H38"/>
      <c r="I38"/>
    </row>
    <row r="39" spans="1:9" x14ac:dyDescent="0.25">
      <c r="A39" s="10">
        <v>5.4999999999999997E-3</v>
      </c>
      <c r="B39" s="8" t="s">
        <v>31</v>
      </c>
      <c r="C39" s="3">
        <v>310707.42</v>
      </c>
      <c r="D39" s="3">
        <v>345665631.05000001</v>
      </c>
      <c r="E39" s="3">
        <v>345329917.68000001</v>
      </c>
      <c r="F39" s="3">
        <v>77758.59</v>
      </c>
      <c r="G39"/>
      <c r="H39"/>
      <c r="I39"/>
    </row>
    <row r="40" spans="1:9" x14ac:dyDescent="0.25">
      <c r="A40" s="10">
        <v>7.4999999999999997E-3</v>
      </c>
      <c r="B40" s="8" t="s">
        <v>32</v>
      </c>
      <c r="C40" s="3">
        <v>214671.09</v>
      </c>
      <c r="D40" s="3">
        <v>1000639409.6</v>
      </c>
      <c r="E40" s="3">
        <v>998652147.13999999</v>
      </c>
      <c r="F40" s="3">
        <v>113275.38</v>
      </c>
      <c r="G40"/>
      <c r="H40"/>
      <c r="I40"/>
    </row>
    <row r="41" spans="1:9" x14ac:dyDescent="0.25">
      <c r="A41" s="10">
        <v>0.01</v>
      </c>
      <c r="B41" s="8" t="s">
        <v>33</v>
      </c>
      <c r="C41" s="3">
        <v>42124.28</v>
      </c>
      <c r="D41" s="3">
        <v>513718947.72000003</v>
      </c>
      <c r="E41" s="3">
        <v>509980723.82999998</v>
      </c>
      <c r="F41" s="3">
        <v>195133.99</v>
      </c>
      <c r="G41"/>
      <c r="H41"/>
      <c r="I41"/>
    </row>
    <row r="42" spans="1:9" x14ac:dyDescent="0.25">
      <c r="A42" s="10">
        <v>1.2999999999999999E-2</v>
      </c>
      <c r="B42" s="8" t="s">
        <v>34</v>
      </c>
      <c r="C42" s="3">
        <v>19075.810000000001</v>
      </c>
      <c r="D42" s="3">
        <v>522894626.20999998</v>
      </c>
      <c r="E42" s="3">
        <v>503240992.38999999</v>
      </c>
      <c r="F42" s="3">
        <v>312864.18</v>
      </c>
      <c r="G42"/>
      <c r="H42"/>
      <c r="I42"/>
    </row>
    <row r="43" spans="1:9" x14ac:dyDescent="0.25">
      <c r="A43" s="10">
        <v>1.6500000000000001E-2</v>
      </c>
      <c r="B43" s="8" t="s">
        <v>35</v>
      </c>
      <c r="C43" s="3">
        <v>5463.9</v>
      </c>
      <c r="D43" s="3">
        <v>497297168.11000001</v>
      </c>
      <c r="E43" s="3">
        <v>445800467.97000003</v>
      </c>
      <c r="F43" s="3">
        <v>576072.68999999994</v>
      </c>
      <c r="G43"/>
      <c r="H43"/>
      <c r="I43"/>
    </row>
    <row r="44" spans="1:9" x14ac:dyDescent="0.25">
      <c r="A44" s="10">
        <v>1.7999999999999999E-2</v>
      </c>
      <c r="B44" s="8" t="s">
        <v>36</v>
      </c>
      <c r="C44" s="3">
        <v>1835.99</v>
      </c>
      <c r="D44" s="3">
        <v>736665539.27999997</v>
      </c>
      <c r="E44" s="3">
        <v>596325251.78999996</v>
      </c>
      <c r="F44" s="3">
        <v>1278437.54</v>
      </c>
      <c r="G44"/>
      <c r="H44"/>
      <c r="I44"/>
    </row>
    <row r="45" spans="1:9" x14ac:dyDescent="0.25">
      <c r="A45" s="17" t="s">
        <v>48</v>
      </c>
      <c r="B45" s="18"/>
      <c r="C45" s="3">
        <v>593878.49</v>
      </c>
      <c r="D45" s="3">
        <v>3616881322</v>
      </c>
      <c r="E45" s="3">
        <v>3399329500.8000002</v>
      </c>
      <c r="F45" s="3">
        <v>114628.06</v>
      </c>
      <c r="G45"/>
      <c r="H45"/>
      <c r="I45"/>
    </row>
    <row r="46" spans="1:9" x14ac:dyDescent="0.25">
      <c r="G46"/>
      <c r="H46"/>
      <c r="I46"/>
    </row>
    <row r="47" spans="1:9" ht="16.899999999999999" customHeight="1" x14ac:dyDescent="0.25">
      <c r="A47" s="46" t="s">
        <v>4</v>
      </c>
      <c r="B47" s="46"/>
      <c r="C47" s="46"/>
      <c r="D47" s="46"/>
      <c r="E47" s="46"/>
      <c r="F47" s="46"/>
      <c r="G47" s="46"/>
      <c r="H47" s="46"/>
      <c r="I47" s="46"/>
    </row>
    <row r="48" spans="1:9" x14ac:dyDescent="0.25">
      <c r="G48"/>
      <c r="H48"/>
      <c r="I48"/>
    </row>
    <row r="49" spans="1:9" ht="75" x14ac:dyDescent="0.25">
      <c r="A49" s="6" t="s">
        <v>9</v>
      </c>
      <c r="B49" s="7" t="s">
        <v>11</v>
      </c>
      <c r="C49" s="5" t="s">
        <v>10</v>
      </c>
      <c r="D49" s="5" t="s">
        <v>47</v>
      </c>
      <c r="E49" s="5" t="s">
        <v>56</v>
      </c>
      <c r="F49" s="5" t="s">
        <v>12</v>
      </c>
      <c r="G49"/>
      <c r="H49"/>
      <c r="I49"/>
    </row>
    <row r="50" spans="1:9" x14ac:dyDescent="0.25">
      <c r="A50" s="10">
        <v>7.4999999999999997E-3</v>
      </c>
      <c r="B50" s="8" t="s">
        <v>38</v>
      </c>
      <c r="C50" s="3">
        <v>217548.53</v>
      </c>
      <c r="D50" s="3">
        <v>1120636611.8</v>
      </c>
      <c r="E50" s="3">
        <v>1116463827.9000001</v>
      </c>
      <c r="F50" s="3">
        <v>116632.73</v>
      </c>
      <c r="G50" s="19"/>
      <c r="H50"/>
      <c r="I50"/>
    </row>
    <row r="51" spans="1:9" x14ac:dyDescent="0.25">
      <c r="A51" s="10">
        <v>0.01</v>
      </c>
      <c r="B51" s="8" t="s">
        <v>39</v>
      </c>
      <c r="C51" s="3">
        <v>45139.01</v>
      </c>
      <c r="D51" s="3">
        <v>639844040.79999995</v>
      </c>
      <c r="E51" s="3">
        <v>633263327.80999994</v>
      </c>
      <c r="F51" s="3">
        <v>201200.16</v>
      </c>
      <c r="G51" s="19"/>
      <c r="H51"/>
      <c r="I51"/>
    </row>
    <row r="52" spans="1:9" x14ac:dyDescent="0.25">
      <c r="A52" s="10">
        <v>1.2999999999999999E-2</v>
      </c>
      <c r="B52" s="8" t="s">
        <v>40</v>
      </c>
      <c r="C52" s="3">
        <v>21075.15</v>
      </c>
      <c r="D52" s="3">
        <v>706842845.64999998</v>
      </c>
      <c r="E52" s="3">
        <v>670552611.50999999</v>
      </c>
      <c r="F52" s="3">
        <v>335868.36</v>
      </c>
      <c r="G52" s="19"/>
      <c r="H52"/>
      <c r="I52"/>
    </row>
    <row r="53" spans="1:9" x14ac:dyDescent="0.25">
      <c r="A53" s="10">
        <v>1.6500000000000001E-2</v>
      </c>
      <c r="B53" s="8" t="s">
        <v>41</v>
      </c>
      <c r="C53" s="3">
        <v>5862.21</v>
      </c>
      <c r="D53" s="3">
        <v>567841436.15999997</v>
      </c>
      <c r="E53" s="3">
        <v>482088889.88</v>
      </c>
      <c r="F53" s="3">
        <v>659334.80000000005</v>
      </c>
      <c r="G53" s="19"/>
      <c r="H53"/>
      <c r="I53"/>
    </row>
    <row r="54" spans="1:9" x14ac:dyDescent="0.25">
      <c r="A54" s="10">
        <v>1.7999999999999999E-2</v>
      </c>
      <c r="B54" s="8" t="s">
        <v>42</v>
      </c>
      <c r="C54" s="3">
        <v>2005.16</v>
      </c>
      <c r="D54" s="3">
        <v>837430673.60000002</v>
      </c>
      <c r="E54" s="3">
        <v>589916398.62</v>
      </c>
      <c r="F54" s="3">
        <v>1530594.49</v>
      </c>
      <c r="G54" s="19"/>
      <c r="H54"/>
      <c r="I54"/>
    </row>
    <row r="55" spans="1:9" x14ac:dyDescent="0.25">
      <c r="A55" s="17" t="s">
        <v>48</v>
      </c>
      <c r="B55" s="18"/>
      <c r="C55" s="3">
        <v>291630.05</v>
      </c>
      <c r="D55" s="3">
        <v>3872595608</v>
      </c>
      <c r="E55" s="3">
        <v>3492285055.8000002</v>
      </c>
      <c r="F55" s="3">
        <v>165992.67000000001</v>
      </c>
      <c r="G55"/>
      <c r="H55"/>
      <c r="I55"/>
    </row>
    <row r="56" spans="1:9" x14ac:dyDescent="0.25">
      <c r="G56"/>
      <c r="H56"/>
      <c r="I56"/>
    </row>
    <row r="57" spans="1:9" x14ac:dyDescent="0.25">
      <c r="A57" s="46" t="s">
        <v>52</v>
      </c>
      <c r="B57" s="46"/>
      <c r="C57" s="46"/>
      <c r="D57" s="46"/>
      <c r="E57" s="46"/>
      <c r="F57" s="46"/>
      <c r="G57" s="46"/>
      <c r="H57" s="46"/>
      <c r="I57" s="46"/>
    </row>
    <row r="58" spans="1:9" ht="16.899999999999999" customHeight="1" x14ac:dyDescent="0.25">
      <c r="I58"/>
    </row>
    <row r="59" spans="1:9" ht="106.5" customHeight="1" x14ac:dyDescent="0.25">
      <c r="A59" s="6" t="s">
        <v>9</v>
      </c>
      <c r="B59" s="7" t="s">
        <v>51</v>
      </c>
      <c r="C59" s="5" t="s">
        <v>10</v>
      </c>
      <c r="D59" s="5" t="s">
        <v>54</v>
      </c>
      <c r="E59" s="5" t="s">
        <v>56</v>
      </c>
      <c r="F59" s="5" t="s">
        <v>53</v>
      </c>
      <c r="G59" s="5" t="s">
        <v>55</v>
      </c>
      <c r="H59" s="5" t="s">
        <v>12</v>
      </c>
      <c r="I59"/>
    </row>
    <row r="60" spans="1:9" x14ac:dyDescent="0.25">
      <c r="A60" s="10">
        <v>5.4999999999999997E-3</v>
      </c>
      <c r="B60" s="8" t="s">
        <v>37</v>
      </c>
      <c r="C60" s="3">
        <v>2820.22</v>
      </c>
      <c r="D60" s="3">
        <v>3608786.9</v>
      </c>
      <c r="E60" s="3">
        <v>3607100.43</v>
      </c>
      <c r="F60" s="3">
        <v>3313461.64</v>
      </c>
      <c r="G60" s="3">
        <f>F60+E60</f>
        <v>6920562.0700000003</v>
      </c>
      <c r="H60" s="3">
        <v>97448.24</v>
      </c>
      <c r="I60"/>
    </row>
    <row r="61" spans="1:9" x14ac:dyDescent="0.25">
      <c r="A61" s="10">
        <v>7.4999999999999997E-3</v>
      </c>
      <c r="B61" s="8" t="s">
        <v>38</v>
      </c>
      <c r="C61" s="3">
        <v>209461.66</v>
      </c>
      <c r="D61" s="3">
        <v>726030779.02999997</v>
      </c>
      <c r="E61" s="3">
        <v>726016892.10000002</v>
      </c>
      <c r="F61" s="3">
        <v>401830538.04000002</v>
      </c>
      <c r="G61" s="3">
        <f t="shared" ref="G61:G66" si="0">F61+E61</f>
        <v>1127847430.1400001</v>
      </c>
      <c r="H61" s="3">
        <v>124973.79</v>
      </c>
      <c r="I61"/>
    </row>
    <row r="62" spans="1:9" x14ac:dyDescent="0.25">
      <c r="A62" s="10">
        <v>0.01</v>
      </c>
      <c r="B62" s="8" t="s">
        <v>39</v>
      </c>
      <c r="C62" s="3">
        <v>47409.85</v>
      </c>
      <c r="D62" s="3">
        <v>437804259.31</v>
      </c>
      <c r="E62" s="3">
        <v>428740107.23000002</v>
      </c>
      <c r="F62" s="3">
        <v>288445009.66000003</v>
      </c>
      <c r="G62" s="3">
        <f t="shared" si="0"/>
        <v>717185116.8900001</v>
      </c>
      <c r="H62" s="3">
        <v>218345.64</v>
      </c>
      <c r="I62"/>
    </row>
    <row r="63" spans="1:9" x14ac:dyDescent="0.25">
      <c r="A63" s="10">
        <v>1.2999999999999999E-2</v>
      </c>
      <c r="B63" s="8" t="s">
        <v>40</v>
      </c>
      <c r="C63" s="3">
        <v>22112.73</v>
      </c>
      <c r="D63" s="3">
        <v>462834189.14999998</v>
      </c>
      <c r="E63" s="3">
        <v>397195251.56999999</v>
      </c>
      <c r="F63" s="3">
        <v>368827897.97000003</v>
      </c>
      <c r="G63" s="3">
        <f t="shared" si="0"/>
        <v>766023149.53999996</v>
      </c>
      <c r="H63" s="3">
        <v>382069.03</v>
      </c>
      <c r="I63"/>
    </row>
    <row r="64" spans="1:9" x14ac:dyDescent="0.25">
      <c r="A64" s="10">
        <v>1.6500000000000001E-2</v>
      </c>
      <c r="B64" s="8" t="s">
        <v>41</v>
      </c>
      <c r="C64" s="3">
        <v>6279.4</v>
      </c>
      <c r="D64" s="3">
        <v>283621241.94</v>
      </c>
      <c r="E64" s="3">
        <v>158702389.63</v>
      </c>
      <c r="F64" s="3">
        <v>435186833.73000002</v>
      </c>
      <c r="G64" s="3">
        <f t="shared" si="0"/>
        <v>593889223.36000001</v>
      </c>
      <c r="H64" s="3">
        <v>782903.38</v>
      </c>
      <c r="I64"/>
    </row>
    <row r="65" spans="1:9" x14ac:dyDescent="0.25">
      <c r="A65" s="10">
        <v>1.7999999999999999E-2</v>
      </c>
      <c r="B65" s="8" t="s">
        <v>42</v>
      </c>
      <c r="C65" s="3">
        <v>1980.65</v>
      </c>
      <c r="D65" s="3">
        <v>352660359.67000002</v>
      </c>
      <c r="E65" s="3">
        <v>77220995.280000001</v>
      </c>
      <c r="F65" s="3">
        <v>764847767.64999998</v>
      </c>
      <c r="G65" s="3">
        <f t="shared" si="0"/>
        <v>842068762.92999995</v>
      </c>
      <c r="H65" s="3">
        <v>1894486.57</v>
      </c>
      <c r="I65"/>
    </row>
    <row r="66" spans="1:9" x14ac:dyDescent="0.25">
      <c r="A66" s="17" t="s">
        <v>48</v>
      </c>
      <c r="B66" s="18"/>
      <c r="C66" s="3">
        <v>290064.5</v>
      </c>
      <c r="D66" s="12">
        <v>2266559616</v>
      </c>
      <c r="E66" s="3">
        <v>1791482736.2</v>
      </c>
      <c r="F66" s="3">
        <v>2262451508.6999998</v>
      </c>
      <c r="G66" s="3">
        <f t="shared" si="0"/>
        <v>4053934244.8999996</v>
      </c>
      <c r="H66" s="3">
        <v>184864.86</v>
      </c>
      <c r="I66"/>
    </row>
    <row r="67" spans="1:9" x14ac:dyDescent="0.25">
      <c r="A67" s="13"/>
      <c r="B67" s="13"/>
      <c r="C67" s="14"/>
      <c r="D67" s="15"/>
      <c r="E67" s="14"/>
      <c r="F67" s="14"/>
      <c r="G67" s="14"/>
      <c r="H67" s="14"/>
      <c r="I67"/>
    </row>
    <row r="68" spans="1:9" x14ac:dyDescent="0.25">
      <c r="A68" s="46" t="s">
        <v>5</v>
      </c>
      <c r="B68" s="37"/>
      <c r="C68" s="37"/>
      <c r="D68" s="37"/>
      <c r="E68" s="37"/>
      <c r="F68" s="37"/>
      <c r="G68" s="37"/>
      <c r="H68" s="37"/>
      <c r="I68" s="37"/>
    </row>
    <row r="69" spans="1:9" ht="16.899999999999999" customHeight="1" x14ac:dyDescent="0.25">
      <c r="H69"/>
      <c r="I69"/>
    </row>
    <row r="70" spans="1:9" ht="30" x14ac:dyDescent="0.25">
      <c r="A70" s="6" t="s">
        <v>9</v>
      </c>
      <c r="B70" s="7" t="s">
        <v>11</v>
      </c>
      <c r="C70" s="5" t="s">
        <v>10</v>
      </c>
      <c r="D70" s="5" t="s">
        <v>47</v>
      </c>
      <c r="E70" s="5" t="s">
        <v>12</v>
      </c>
      <c r="F70"/>
      <c r="G70"/>
      <c r="H70"/>
      <c r="I70"/>
    </row>
    <row r="71" spans="1:9" x14ac:dyDescent="0.25">
      <c r="A71" s="10">
        <v>7.0000000000000001E-3</v>
      </c>
      <c r="B71" s="1" t="s">
        <v>43</v>
      </c>
      <c r="C71" s="3">
        <v>231334.62</v>
      </c>
      <c r="D71" s="3">
        <v>1143932332.4000001</v>
      </c>
      <c r="E71" s="3">
        <v>123624.62</v>
      </c>
      <c r="F71" s="19"/>
      <c r="G71"/>
      <c r="H71"/>
      <c r="I71"/>
    </row>
    <row r="72" spans="1:9" x14ac:dyDescent="0.25">
      <c r="A72" s="10">
        <v>0.01</v>
      </c>
      <c r="B72" s="1" t="s">
        <v>44</v>
      </c>
      <c r="C72" s="3">
        <v>60007</v>
      </c>
      <c r="D72" s="3">
        <v>947508607.76999998</v>
      </c>
      <c r="E72" s="3">
        <v>220575.66</v>
      </c>
      <c r="F72" s="19"/>
      <c r="G72"/>
      <c r="H72"/>
      <c r="I72"/>
    </row>
    <row r="73" spans="1:9" x14ac:dyDescent="0.25">
      <c r="A73" s="10">
        <v>1.2500000000000001E-2</v>
      </c>
      <c r="B73" s="1" t="s">
        <v>45</v>
      </c>
      <c r="C73" s="3">
        <v>15664.95</v>
      </c>
      <c r="D73" s="3">
        <v>676885195.65999997</v>
      </c>
      <c r="E73" s="3">
        <v>420586.74</v>
      </c>
      <c r="F73" s="19"/>
      <c r="G73"/>
      <c r="H73"/>
      <c r="I73"/>
    </row>
    <row r="74" spans="1:9" x14ac:dyDescent="0.25">
      <c r="A74" s="10">
        <v>1.4999999999999999E-2</v>
      </c>
      <c r="B74" s="9" t="s">
        <v>46</v>
      </c>
      <c r="C74" s="3">
        <v>5398.99</v>
      </c>
      <c r="D74" s="3">
        <v>865903871.14999998</v>
      </c>
      <c r="E74" s="3">
        <v>1087832.06</v>
      </c>
      <c r="F74" s="19"/>
      <c r="G74"/>
      <c r="H74"/>
      <c r="I74"/>
    </row>
    <row r="75" spans="1:9" x14ac:dyDescent="0.25">
      <c r="A75" s="17" t="s">
        <v>48</v>
      </c>
      <c r="B75" s="18"/>
      <c r="C75" s="3">
        <v>312405.55</v>
      </c>
      <c r="D75" s="3">
        <v>3634230007</v>
      </c>
      <c r="E75" s="3">
        <v>172935.11</v>
      </c>
      <c r="F75" s="19"/>
      <c r="G75"/>
      <c r="H75"/>
      <c r="I75"/>
    </row>
    <row r="76" spans="1:9" x14ac:dyDescent="0.25">
      <c r="H76"/>
      <c r="I76"/>
    </row>
    <row r="77" spans="1:9" x14ac:dyDescent="0.25">
      <c r="A77" s="46" t="s">
        <v>6</v>
      </c>
      <c r="B77" s="37"/>
      <c r="C77" s="37"/>
      <c r="D77" s="37"/>
      <c r="E77" s="37"/>
      <c r="F77" s="37"/>
      <c r="G77" s="37"/>
      <c r="H77" s="37"/>
      <c r="I77" s="37"/>
    </row>
    <row r="78" spans="1:9" ht="16.899999999999999" customHeight="1" x14ac:dyDescent="0.25">
      <c r="H78"/>
      <c r="I78"/>
    </row>
    <row r="79" spans="1:9" ht="30" x14ac:dyDescent="0.25">
      <c r="A79" s="6" t="s">
        <v>9</v>
      </c>
      <c r="B79" s="7" t="s">
        <v>11</v>
      </c>
      <c r="C79" s="5" t="s">
        <v>10</v>
      </c>
      <c r="D79" s="5" t="s">
        <v>47</v>
      </c>
      <c r="E79" s="5" t="s">
        <v>12</v>
      </c>
      <c r="F79"/>
      <c r="G79"/>
      <c r="H79"/>
      <c r="I79"/>
    </row>
    <row r="80" spans="1:9" x14ac:dyDescent="0.25">
      <c r="A80" s="10">
        <v>7.0000000000000001E-3</v>
      </c>
      <c r="B80" s="1" t="s">
        <v>43</v>
      </c>
      <c r="C80" s="3">
        <v>242666.7</v>
      </c>
      <c r="D80" s="3">
        <v>1198382435.5999999</v>
      </c>
      <c r="E80" s="3">
        <v>113855.17</v>
      </c>
      <c r="F80"/>
      <c r="G80"/>
      <c r="H80"/>
      <c r="I80"/>
    </row>
    <row r="81" spans="1:9" x14ac:dyDescent="0.25">
      <c r="A81" s="10">
        <v>0.01</v>
      </c>
      <c r="B81" s="1" t="s">
        <v>44</v>
      </c>
      <c r="C81" s="3">
        <v>64795.03</v>
      </c>
      <c r="D81" s="3">
        <v>1018975979</v>
      </c>
      <c r="E81" s="3">
        <v>194125.69</v>
      </c>
      <c r="F81"/>
      <c r="G81"/>
      <c r="H81"/>
      <c r="I81"/>
    </row>
    <row r="82" spans="1:9" x14ac:dyDescent="0.25">
      <c r="A82" s="10">
        <v>1.2500000000000001E-2</v>
      </c>
      <c r="B82" s="1" t="s">
        <v>45</v>
      </c>
      <c r="C82" s="3">
        <v>17549.12</v>
      </c>
      <c r="D82" s="3">
        <v>745237618.99000001</v>
      </c>
      <c r="E82" s="3">
        <v>343876.59</v>
      </c>
      <c r="F82"/>
      <c r="G82"/>
      <c r="H82"/>
      <c r="I82"/>
    </row>
    <row r="83" spans="1:9" x14ac:dyDescent="0.25">
      <c r="A83" s="10">
        <v>1.4999999999999999E-2</v>
      </c>
      <c r="B83" s="9" t="s">
        <v>46</v>
      </c>
      <c r="C83" s="3">
        <v>5999.45</v>
      </c>
      <c r="D83" s="3">
        <v>839813284.71000004</v>
      </c>
      <c r="E83" s="3">
        <v>796119.77</v>
      </c>
      <c r="F83"/>
      <c r="G83"/>
      <c r="H83"/>
      <c r="I83"/>
    </row>
    <row r="84" spans="1:9" x14ac:dyDescent="0.25">
      <c r="A84" s="17" t="s">
        <v>48</v>
      </c>
      <c r="B84" s="18"/>
      <c r="C84" s="3">
        <v>331010.3</v>
      </c>
      <c r="D84" s="3">
        <v>3802409318.4000001</v>
      </c>
      <c r="E84" s="3">
        <v>153493.53</v>
      </c>
      <c r="F84"/>
      <c r="G84"/>
      <c r="H84"/>
      <c r="I84"/>
    </row>
    <row r="85" spans="1:9" x14ac:dyDescent="0.25">
      <c r="H85"/>
      <c r="I85"/>
    </row>
    <row r="86" spans="1:9" x14ac:dyDescent="0.25">
      <c r="A86" s="46" t="s">
        <v>7</v>
      </c>
      <c r="B86" s="37"/>
      <c r="C86" s="37"/>
      <c r="D86" s="37"/>
      <c r="E86" s="37"/>
      <c r="F86" s="37"/>
      <c r="G86" s="37"/>
      <c r="H86" s="37"/>
      <c r="I86" s="37"/>
    </row>
    <row r="87" spans="1:9" ht="16.899999999999999" customHeight="1" x14ac:dyDescent="0.25">
      <c r="H87"/>
      <c r="I87"/>
    </row>
    <row r="88" spans="1:9" ht="30" x14ac:dyDescent="0.25">
      <c r="A88" s="6" t="s">
        <v>9</v>
      </c>
      <c r="B88" s="7" t="s">
        <v>11</v>
      </c>
      <c r="C88" s="5" t="s">
        <v>10</v>
      </c>
      <c r="D88" s="5" t="s">
        <v>47</v>
      </c>
      <c r="E88" s="5" t="s">
        <v>12</v>
      </c>
      <c r="F88"/>
      <c r="G88"/>
      <c r="H88"/>
      <c r="I88"/>
    </row>
    <row r="89" spans="1:9" x14ac:dyDescent="0.25">
      <c r="A89" s="10">
        <v>7.0000000000000001E-3</v>
      </c>
      <c r="B89" s="1" t="s">
        <v>43</v>
      </c>
      <c r="C89" s="3">
        <v>250314.56</v>
      </c>
      <c r="D89" s="3">
        <v>1222805255.3</v>
      </c>
      <c r="E89" s="3">
        <v>114808.32000000001</v>
      </c>
      <c r="F89"/>
      <c r="G89"/>
      <c r="H89"/>
      <c r="I89"/>
    </row>
    <row r="90" spans="1:9" x14ac:dyDescent="0.25">
      <c r="A90" s="10">
        <v>0.01</v>
      </c>
      <c r="B90" s="1" t="s">
        <v>44</v>
      </c>
      <c r="C90" s="3">
        <v>67657.289999999994</v>
      </c>
      <c r="D90" s="3">
        <v>1040424743.7</v>
      </c>
      <c r="E90" s="3">
        <v>194228.83</v>
      </c>
      <c r="F90"/>
      <c r="G90"/>
      <c r="H90"/>
      <c r="I90"/>
    </row>
    <row r="91" spans="1:9" x14ac:dyDescent="0.25">
      <c r="A91" s="10">
        <v>1.2500000000000001E-2</v>
      </c>
      <c r="B91" s="1" t="s">
        <v>45</v>
      </c>
      <c r="C91" s="3">
        <v>18609.2</v>
      </c>
      <c r="D91" s="3">
        <v>771774766.55999994</v>
      </c>
      <c r="E91" s="3">
        <v>347521.09</v>
      </c>
      <c r="F91"/>
      <c r="G91"/>
      <c r="H91"/>
      <c r="I91"/>
    </row>
    <row r="92" spans="1:9" x14ac:dyDescent="0.25">
      <c r="A92" s="10">
        <v>1.4999999999999999E-2</v>
      </c>
      <c r="B92" s="9" t="s">
        <v>46</v>
      </c>
      <c r="C92" s="3">
        <v>6391.03</v>
      </c>
      <c r="D92" s="3">
        <v>857955548.44000006</v>
      </c>
      <c r="E92" s="3">
        <v>809215.74</v>
      </c>
      <c r="F92"/>
      <c r="G92"/>
      <c r="H92"/>
      <c r="I92"/>
    </row>
    <row r="93" spans="1:9" x14ac:dyDescent="0.25">
      <c r="A93" s="17" t="s">
        <v>48</v>
      </c>
      <c r="B93" s="18"/>
      <c r="C93" s="3">
        <v>342972.08</v>
      </c>
      <c r="D93" s="3">
        <v>3892960314</v>
      </c>
      <c r="E93" s="3">
        <v>155407.15</v>
      </c>
      <c r="F93"/>
      <c r="G93"/>
      <c r="H93"/>
      <c r="I93"/>
    </row>
    <row r="94" spans="1:9" x14ac:dyDescent="0.25">
      <c r="H94"/>
      <c r="I94"/>
    </row>
    <row r="95" spans="1:9" x14ac:dyDescent="0.25">
      <c r="A95" s="46" t="s">
        <v>8</v>
      </c>
      <c r="B95" s="46"/>
      <c r="C95" s="46"/>
      <c r="D95" s="46"/>
      <c r="E95" s="46"/>
      <c r="F95" s="46"/>
      <c r="G95" s="46"/>
      <c r="H95" s="46"/>
      <c r="I95" s="46"/>
    </row>
    <row r="96" spans="1:9" ht="16.899999999999999" customHeight="1" x14ac:dyDescent="0.25">
      <c r="H96"/>
      <c r="I96"/>
    </row>
    <row r="97" spans="1:9" ht="30" x14ac:dyDescent="0.25">
      <c r="A97" s="6" t="s">
        <v>9</v>
      </c>
      <c r="B97" s="7" t="s">
        <v>11</v>
      </c>
      <c r="C97" s="5" t="s">
        <v>10</v>
      </c>
      <c r="D97" s="5" t="s">
        <v>47</v>
      </c>
      <c r="E97" s="5" t="s">
        <v>12</v>
      </c>
      <c r="F97"/>
      <c r="G97"/>
      <c r="H97"/>
      <c r="I97"/>
    </row>
    <row r="98" spans="1:9" x14ac:dyDescent="0.25">
      <c r="A98" s="10">
        <v>7.0000000000000001E-3</v>
      </c>
      <c r="B98" s="1" t="s">
        <v>43</v>
      </c>
      <c r="C98" s="3">
        <v>254497.3</v>
      </c>
      <c r="D98" s="3">
        <v>1236103618</v>
      </c>
      <c r="E98" s="3">
        <v>116799.38</v>
      </c>
      <c r="F98"/>
      <c r="G98"/>
      <c r="H98"/>
      <c r="I98"/>
    </row>
    <row r="99" spans="1:9" x14ac:dyDescent="0.25">
      <c r="A99" s="10">
        <v>0.01</v>
      </c>
      <c r="B99" s="1" t="s">
        <v>44</v>
      </c>
      <c r="C99" s="3">
        <v>70234.3</v>
      </c>
      <c r="D99" s="3">
        <v>1081047679.4000001</v>
      </c>
      <c r="E99" s="3">
        <v>203133.18</v>
      </c>
      <c r="F99"/>
      <c r="G99"/>
      <c r="H99"/>
      <c r="I99"/>
    </row>
    <row r="100" spans="1:9" x14ac:dyDescent="0.25">
      <c r="A100" s="10">
        <v>1.2500000000000001E-2</v>
      </c>
      <c r="B100" s="1" t="s">
        <v>45</v>
      </c>
      <c r="C100" s="3">
        <v>19648.849999999999</v>
      </c>
      <c r="D100" s="3">
        <v>815811575.25</v>
      </c>
      <c r="E100" s="3">
        <v>389707.87</v>
      </c>
      <c r="F100"/>
      <c r="G100"/>
      <c r="H100"/>
      <c r="I100"/>
    </row>
    <row r="101" spans="1:9" x14ac:dyDescent="0.25">
      <c r="A101" s="10">
        <v>1.4999999999999999E-2</v>
      </c>
      <c r="B101" s="9" t="s">
        <v>46</v>
      </c>
      <c r="C101" s="3">
        <v>6771.56</v>
      </c>
      <c r="D101" s="3">
        <v>913487141.38</v>
      </c>
      <c r="E101" s="3">
        <v>876025.35</v>
      </c>
      <c r="F101"/>
      <c r="G101"/>
      <c r="H101"/>
      <c r="I101"/>
    </row>
    <row r="102" spans="1:9" x14ac:dyDescent="0.25">
      <c r="A102" s="17" t="s">
        <v>48</v>
      </c>
      <c r="B102" s="18"/>
      <c r="C102" s="3">
        <v>351152.01</v>
      </c>
      <c r="D102" s="3">
        <v>4046450014</v>
      </c>
      <c r="E102" s="3">
        <v>163294.01</v>
      </c>
      <c r="F102"/>
      <c r="G102"/>
      <c r="H102"/>
      <c r="I102"/>
    </row>
    <row r="103" spans="1:9" x14ac:dyDescent="0.25">
      <c r="H103"/>
      <c r="I103"/>
    </row>
  </sheetData>
  <mergeCells count="11">
    <mergeCell ref="A66:B66"/>
    <mergeCell ref="A75:B75"/>
    <mergeCell ref="A84:B84"/>
    <mergeCell ref="A93:B93"/>
    <mergeCell ref="A102:B102"/>
    <mergeCell ref="A1:I1"/>
    <mergeCell ref="A12:B12"/>
    <mergeCell ref="A23:B23"/>
    <mergeCell ref="A34:B34"/>
    <mergeCell ref="A45:B45"/>
    <mergeCell ref="A55:B55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173"/>
  <sheetViews>
    <sheetView topLeftCell="A139" workbookViewId="0">
      <selection activeCell="H40" sqref="H40"/>
    </sheetView>
  </sheetViews>
  <sheetFormatPr baseColWidth="10" defaultRowHeight="15" x14ac:dyDescent="0.25"/>
  <cols>
    <col min="1" max="1" width="1.28515625" customWidth="1"/>
    <col min="2" max="2" width="49" bestFit="1" customWidth="1"/>
    <col min="3" max="3" width="17.140625" bestFit="1" customWidth="1"/>
    <col min="4" max="4" width="13.7109375" bestFit="1" customWidth="1"/>
    <col min="5" max="5" width="12.85546875" customWidth="1"/>
    <col min="6" max="6" width="14.5703125" customWidth="1"/>
    <col min="7" max="7" width="3.28515625" customWidth="1"/>
    <col min="8" max="9" width="16.28515625" customWidth="1"/>
    <col min="10" max="10" width="4" customWidth="1"/>
    <col min="11" max="11" width="12.140625" customWidth="1"/>
  </cols>
  <sheetData>
    <row r="1" spans="2:9" x14ac:dyDescent="0.25">
      <c r="B1" s="16" t="s">
        <v>167</v>
      </c>
      <c r="C1" s="16"/>
      <c r="D1" s="16"/>
      <c r="E1" s="16"/>
      <c r="F1" s="16"/>
    </row>
    <row r="2" spans="2:9" x14ac:dyDescent="0.25">
      <c r="B2" t="s">
        <v>50</v>
      </c>
    </row>
    <row r="3" spans="2:9" x14ac:dyDescent="0.25">
      <c r="H3" s="45" t="s">
        <v>166</v>
      </c>
      <c r="I3" s="45"/>
    </row>
    <row r="4" spans="2:9" ht="8.25" customHeight="1" thickBot="1" x14ac:dyDescent="0.3"/>
    <row r="5" spans="2:9" x14ac:dyDescent="0.25">
      <c r="B5" s="40" t="s">
        <v>0</v>
      </c>
      <c r="C5" s="39"/>
      <c r="D5" s="39"/>
      <c r="E5" s="39"/>
      <c r="F5" s="38"/>
    </row>
    <row r="6" spans="2:9" x14ac:dyDescent="0.25">
      <c r="B6" s="36"/>
      <c r="C6" s="35"/>
      <c r="D6" s="35"/>
      <c r="E6" s="35"/>
      <c r="F6" s="34"/>
    </row>
    <row r="7" spans="2:9" x14ac:dyDescent="0.25">
      <c r="B7" s="36"/>
      <c r="C7" s="35"/>
      <c r="D7" s="35"/>
      <c r="E7" s="35"/>
      <c r="F7" s="34"/>
    </row>
    <row r="8" spans="2:9" ht="60.75" customHeight="1" x14ac:dyDescent="0.25">
      <c r="B8" s="33" t="s">
        <v>74</v>
      </c>
      <c r="C8" s="32" t="s">
        <v>73</v>
      </c>
      <c r="D8" s="31" t="s">
        <v>72</v>
      </c>
      <c r="E8" s="31" t="s">
        <v>71</v>
      </c>
      <c r="F8" s="31" t="s">
        <v>70</v>
      </c>
      <c r="H8" s="11"/>
      <c r="I8" s="11"/>
    </row>
    <row r="9" spans="2:9" x14ac:dyDescent="0.25">
      <c r="B9" s="28" t="s">
        <v>165</v>
      </c>
      <c r="C9" s="3">
        <v>50641.01</v>
      </c>
      <c r="D9" s="3">
        <v>4103.58</v>
      </c>
      <c r="E9" s="3">
        <v>207809507</v>
      </c>
      <c r="F9" s="27">
        <v>2.9130565753391581E-3</v>
      </c>
      <c r="H9" s="11"/>
      <c r="I9" s="11"/>
    </row>
    <row r="10" spans="2:9" x14ac:dyDescent="0.25">
      <c r="B10" s="28" t="s">
        <v>164</v>
      </c>
      <c r="C10" s="3">
        <v>50641.48</v>
      </c>
      <c r="D10" s="3">
        <v>3213.66</v>
      </c>
      <c r="E10" s="3">
        <v>162744685</v>
      </c>
      <c r="F10" s="27">
        <v>2.5384472422024587E-3</v>
      </c>
      <c r="H10" s="11"/>
      <c r="I10" s="11"/>
    </row>
    <row r="11" spans="2:9" x14ac:dyDescent="0.25">
      <c r="B11" s="28" t="s">
        <v>163</v>
      </c>
      <c r="C11" s="3">
        <v>50644.72</v>
      </c>
      <c r="D11" s="3">
        <v>3395.32</v>
      </c>
      <c r="E11" s="3">
        <v>171954788</v>
      </c>
      <c r="F11" s="27">
        <v>2.6273414384962984E-3</v>
      </c>
      <c r="H11" s="11"/>
      <c r="I11" s="11"/>
    </row>
    <row r="12" spans="2:9" x14ac:dyDescent="0.25">
      <c r="B12" s="28" t="s">
        <v>162</v>
      </c>
      <c r="C12" s="3">
        <v>50636.65</v>
      </c>
      <c r="D12" s="3">
        <v>3733.13</v>
      </c>
      <c r="E12" s="3">
        <v>189033154</v>
      </c>
      <c r="F12" s="27">
        <v>2.7968298399710847E-3</v>
      </c>
      <c r="H12" s="11"/>
      <c r="I12" s="11"/>
    </row>
    <row r="13" spans="2:9" x14ac:dyDescent="0.25">
      <c r="B13" s="28" t="s">
        <v>161</v>
      </c>
      <c r="C13" s="3">
        <v>50645.41</v>
      </c>
      <c r="D13" s="3">
        <v>4296.18</v>
      </c>
      <c r="E13" s="3">
        <v>217581926</v>
      </c>
      <c r="F13" s="27">
        <v>3.0565544635181379E-3</v>
      </c>
      <c r="H13" s="11"/>
      <c r="I13" s="11"/>
    </row>
    <row r="14" spans="2:9" x14ac:dyDescent="0.25">
      <c r="B14" s="28" t="s">
        <v>160</v>
      </c>
      <c r="C14" s="3">
        <v>50634.65</v>
      </c>
      <c r="D14" s="3">
        <v>4936.53</v>
      </c>
      <c r="E14" s="3">
        <v>249959268</v>
      </c>
      <c r="F14" s="27">
        <v>3.3178397847865881E-3</v>
      </c>
      <c r="H14" s="11"/>
      <c r="I14" s="11"/>
    </row>
    <row r="15" spans="2:9" x14ac:dyDescent="0.25">
      <c r="B15" s="28" t="s">
        <v>159</v>
      </c>
      <c r="C15" s="3">
        <v>50641.13</v>
      </c>
      <c r="D15" s="3">
        <v>6117.02</v>
      </c>
      <c r="E15" s="3">
        <v>309773049</v>
      </c>
      <c r="F15" s="27">
        <v>3.7565751993728531E-3</v>
      </c>
      <c r="H15" s="11"/>
      <c r="I15" s="11"/>
    </row>
    <row r="16" spans="2:9" x14ac:dyDescent="0.25">
      <c r="B16" s="28" t="s">
        <v>158</v>
      </c>
      <c r="C16" s="3">
        <v>50640.85</v>
      </c>
      <c r="D16" s="3">
        <v>7548.41</v>
      </c>
      <c r="E16" s="3">
        <v>382258119</v>
      </c>
      <c r="F16" s="27">
        <v>4.2310915577672388E-3</v>
      </c>
      <c r="H16" s="11"/>
      <c r="I16" s="11"/>
    </row>
    <row r="17" spans="2:9" x14ac:dyDescent="0.25">
      <c r="B17" s="28" t="s">
        <v>157</v>
      </c>
      <c r="C17" s="3">
        <v>50640.24</v>
      </c>
      <c r="D17" s="3">
        <v>10143.91</v>
      </c>
      <c r="E17" s="3">
        <v>513689761</v>
      </c>
      <c r="F17" s="27">
        <v>4.9736841914889297E-3</v>
      </c>
      <c r="H17" s="11"/>
      <c r="I17" s="11"/>
    </row>
    <row r="18" spans="2:9" x14ac:dyDescent="0.25">
      <c r="B18" s="28" t="s">
        <v>156</v>
      </c>
      <c r="C18" s="3">
        <v>50639.69</v>
      </c>
      <c r="D18" s="3">
        <v>26007.89</v>
      </c>
      <c r="E18" s="3">
        <v>1317031669</v>
      </c>
      <c r="F18" s="27">
        <v>7.8269936418689894E-3</v>
      </c>
      <c r="H18" s="11"/>
      <c r="I18" s="11"/>
    </row>
    <row r="19" spans="2:9" x14ac:dyDescent="0.25">
      <c r="B19" s="26"/>
      <c r="C19" s="25"/>
      <c r="D19" s="25"/>
      <c r="E19" s="25"/>
      <c r="F19" s="24"/>
    </row>
    <row r="20" spans="2:9" ht="15.75" thickBot="1" x14ac:dyDescent="0.3">
      <c r="B20" s="23" t="s">
        <v>57</v>
      </c>
      <c r="C20" s="22">
        <v>21460.260000000002</v>
      </c>
      <c r="D20" s="21"/>
      <c r="E20" s="21"/>
      <c r="F20" s="20"/>
    </row>
    <row r="21" spans="2:9" ht="15.75" thickBot="1" x14ac:dyDescent="0.3"/>
    <row r="22" spans="2:9" x14ac:dyDescent="0.25">
      <c r="B22" s="40" t="s">
        <v>1</v>
      </c>
      <c r="C22" s="39"/>
      <c r="D22" s="39"/>
      <c r="E22" s="39"/>
      <c r="F22" s="38"/>
    </row>
    <row r="23" spans="2:9" x14ac:dyDescent="0.25">
      <c r="B23" s="36"/>
      <c r="C23" s="35"/>
      <c r="D23" s="35"/>
      <c r="E23" s="35"/>
      <c r="F23" s="34"/>
    </row>
    <row r="24" spans="2:9" x14ac:dyDescent="0.25">
      <c r="B24" s="36"/>
      <c r="C24" s="35"/>
      <c r="D24" s="35"/>
      <c r="E24" s="35"/>
      <c r="F24" s="34"/>
    </row>
    <row r="25" spans="2:9" ht="45" x14ac:dyDescent="0.25">
      <c r="B25" s="33" t="s">
        <v>74</v>
      </c>
      <c r="C25" s="32" t="s">
        <v>73</v>
      </c>
      <c r="D25" s="31" t="s">
        <v>72</v>
      </c>
      <c r="E25" s="31" t="s">
        <v>71</v>
      </c>
      <c r="F25" s="31" t="s">
        <v>70</v>
      </c>
      <c r="H25" s="11"/>
      <c r="I25" s="11"/>
    </row>
    <row r="26" spans="2:9" x14ac:dyDescent="0.25">
      <c r="B26" s="28" t="s">
        <v>155</v>
      </c>
      <c r="C26" s="3">
        <v>55002.44</v>
      </c>
      <c r="D26" s="3">
        <v>3446.93</v>
      </c>
      <c r="E26" s="3">
        <v>189589416</v>
      </c>
      <c r="F26" s="27">
        <v>2.5162297268870935E-3</v>
      </c>
      <c r="H26" s="11"/>
      <c r="I26" s="11"/>
    </row>
    <row r="27" spans="2:9" x14ac:dyDescent="0.25">
      <c r="B27" s="28" t="s">
        <v>154</v>
      </c>
      <c r="C27" s="3">
        <v>54994.79</v>
      </c>
      <c r="D27" s="3">
        <v>2813.35</v>
      </c>
      <c r="E27" s="3">
        <v>154719570</v>
      </c>
      <c r="F27" s="27">
        <v>2.2314666209067202E-3</v>
      </c>
      <c r="H27" s="11"/>
      <c r="I27" s="11"/>
    </row>
    <row r="28" spans="2:9" x14ac:dyDescent="0.25">
      <c r="B28" s="28" t="s">
        <v>153</v>
      </c>
      <c r="C28" s="3">
        <v>54994.61</v>
      </c>
      <c r="D28" s="3">
        <v>2964.61</v>
      </c>
      <c r="E28" s="3">
        <v>163037409</v>
      </c>
      <c r="F28" s="27">
        <v>2.3035385745824987E-3</v>
      </c>
      <c r="H28" s="11"/>
      <c r="I28" s="11"/>
    </row>
    <row r="29" spans="2:9" x14ac:dyDescent="0.25">
      <c r="B29" s="28" t="s">
        <v>152</v>
      </c>
      <c r="C29" s="3">
        <v>54996.4</v>
      </c>
      <c r="D29" s="3">
        <v>3262.79</v>
      </c>
      <c r="E29" s="3">
        <v>179441853</v>
      </c>
      <c r="F29" s="27">
        <v>2.442730171074842E-3</v>
      </c>
      <c r="H29" s="11"/>
      <c r="I29" s="11"/>
    </row>
    <row r="30" spans="2:9" x14ac:dyDescent="0.25">
      <c r="B30" s="28" t="s">
        <v>151</v>
      </c>
      <c r="C30" s="3">
        <v>54997.61</v>
      </c>
      <c r="D30" s="3">
        <v>3609.29</v>
      </c>
      <c r="E30" s="3">
        <v>198502140</v>
      </c>
      <c r="F30" s="27">
        <v>2.5923710989145476E-3</v>
      </c>
      <c r="H30" s="11"/>
      <c r="I30" s="11"/>
    </row>
    <row r="31" spans="2:9" x14ac:dyDescent="0.25">
      <c r="B31" s="28" t="s">
        <v>150</v>
      </c>
      <c r="C31" s="3">
        <v>54992.25</v>
      </c>
      <c r="D31" s="3">
        <v>4222.29</v>
      </c>
      <c r="E31" s="3">
        <v>232192943</v>
      </c>
      <c r="F31" s="27">
        <v>2.8391136298443588E-3</v>
      </c>
      <c r="H31" s="11"/>
      <c r="I31" s="11"/>
    </row>
    <row r="32" spans="2:9" x14ac:dyDescent="0.25">
      <c r="B32" s="28" t="s">
        <v>149</v>
      </c>
      <c r="C32" s="3">
        <v>54996.2</v>
      </c>
      <c r="D32" s="3">
        <v>5145.6499999999996</v>
      </c>
      <c r="E32" s="3">
        <v>282991435</v>
      </c>
      <c r="F32" s="27">
        <v>3.1622468728914298E-3</v>
      </c>
      <c r="H32" s="11"/>
      <c r="I32" s="11"/>
    </row>
    <row r="33" spans="2:9" x14ac:dyDescent="0.25">
      <c r="B33" s="28" t="s">
        <v>148</v>
      </c>
      <c r="C33" s="3">
        <v>54995.73</v>
      </c>
      <c r="D33" s="3">
        <v>6246.28</v>
      </c>
      <c r="E33" s="3">
        <v>343518783</v>
      </c>
      <c r="F33" s="27">
        <v>3.4912016035763037E-3</v>
      </c>
      <c r="H33" s="11"/>
      <c r="I33" s="11"/>
    </row>
    <row r="34" spans="2:9" x14ac:dyDescent="0.25">
      <c r="B34" s="28" t="s">
        <v>147</v>
      </c>
      <c r="C34" s="3">
        <v>54996.39</v>
      </c>
      <c r="D34" s="3">
        <v>8134.41</v>
      </c>
      <c r="E34" s="3">
        <v>447363184</v>
      </c>
      <c r="F34" s="27">
        <v>3.9877146637929198E-3</v>
      </c>
      <c r="H34" s="11"/>
      <c r="I34" s="11"/>
    </row>
    <row r="35" spans="2:9" x14ac:dyDescent="0.25">
      <c r="B35" s="28" t="s">
        <v>146</v>
      </c>
      <c r="C35" s="3">
        <v>54995.49</v>
      </c>
      <c r="D35" s="3">
        <v>22851.25</v>
      </c>
      <c r="E35" s="3">
        <v>1256715652</v>
      </c>
      <c r="F35" s="27">
        <v>6.6643239056564472E-3</v>
      </c>
      <c r="H35" s="11"/>
      <c r="I35" s="11"/>
    </row>
    <row r="36" spans="2:9" x14ac:dyDescent="0.25">
      <c r="B36" s="26"/>
      <c r="C36" s="25"/>
      <c r="D36" s="25"/>
      <c r="E36" s="25"/>
      <c r="F36" s="24"/>
    </row>
    <row r="37" spans="2:9" ht="15.75" thickBot="1" x14ac:dyDescent="0.3">
      <c r="B37" s="23" t="s">
        <v>57</v>
      </c>
      <c r="C37" s="22">
        <v>16003.779999999999</v>
      </c>
      <c r="D37" s="21"/>
      <c r="E37" s="21"/>
      <c r="F37" s="20"/>
    </row>
    <row r="38" spans="2:9" ht="15.75" thickBot="1" x14ac:dyDescent="0.3"/>
    <row r="39" spans="2:9" x14ac:dyDescent="0.25">
      <c r="B39" s="40" t="s">
        <v>2</v>
      </c>
      <c r="C39" s="39"/>
      <c r="D39" s="39"/>
      <c r="E39" s="39"/>
      <c r="F39" s="38"/>
    </row>
    <row r="40" spans="2:9" x14ac:dyDescent="0.25">
      <c r="B40" s="36"/>
      <c r="C40" s="35"/>
      <c r="D40" s="35"/>
      <c r="E40" s="35"/>
      <c r="F40" s="34"/>
    </row>
    <row r="41" spans="2:9" x14ac:dyDescent="0.25">
      <c r="B41" s="36"/>
      <c r="C41" s="35"/>
      <c r="D41" s="35"/>
      <c r="E41" s="35"/>
      <c r="F41" s="34"/>
    </row>
    <row r="42" spans="2:9" ht="75" x14ac:dyDescent="0.25">
      <c r="B42" s="33" t="s">
        <v>74</v>
      </c>
      <c r="C42" s="32" t="s">
        <v>73</v>
      </c>
      <c r="D42" s="31" t="s">
        <v>72</v>
      </c>
      <c r="E42" s="31" t="s">
        <v>71</v>
      </c>
      <c r="F42" s="30" t="s">
        <v>70</v>
      </c>
      <c r="H42" s="29" t="s">
        <v>69</v>
      </c>
      <c r="I42" s="29" t="s">
        <v>68</v>
      </c>
    </row>
    <row r="43" spans="2:9" x14ac:dyDescent="0.25">
      <c r="B43" s="28" t="s">
        <v>145</v>
      </c>
      <c r="C43" s="3">
        <v>54715.839999999997</v>
      </c>
      <c r="D43" s="3">
        <v>3517.95</v>
      </c>
      <c r="E43" s="3">
        <v>192487610</v>
      </c>
      <c r="F43" s="27">
        <v>2.480810430049676E-3</v>
      </c>
      <c r="H43" s="3">
        <v>3351.08</v>
      </c>
      <c r="I43" s="27">
        <v>2.3631333391272635E-3</v>
      </c>
    </row>
    <row r="44" spans="2:9" x14ac:dyDescent="0.25">
      <c r="B44" s="28" t="s">
        <v>144</v>
      </c>
      <c r="C44" s="3">
        <v>54721.25</v>
      </c>
      <c r="D44" s="3">
        <v>2678.96</v>
      </c>
      <c r="E44" s="3">
        <v>146596200</v>
      </c>
      <c r="F44" s="27">
        <v>2.106571831780874E-3</v>
      </c>
      <c r="H44" s="3">
        <v>2622.19</v>
      </c>
      <c r="I44" s="27">
        <v>2.0619258792711468E-3</v>
      </c>
    </row>
    <row r="45" spans="2:9" x14ac:dyDescent="0.25">
      <c r="B45" s="28" t="s">
        <v>143</v>
      </c>
      <c r="C45" s="3">
        <v>54713.46</v>
      </c>
      <c r="D45" s="3">
        <v>2828.82</v>
      </c>
      <c r="E45" s="3">
        <v>154774395</v>
      </c>
      <c r="F45" s="27">
        <v>2.1855386881187277E-3</v>
      </c>
      <c r="H45" s="3">
        <v>2788.46</v>
      </c>
      <c r="I45" s="27">
        <v>2.1543563409270601E-3</v>
      </c>
    </row>
    <row r="46" spans="2:9" x14ac:dyDescent="0.25">
      <c r="B46" s="28" t="s">
        <v>142</v>
      </c>
      <c r="C46" s="3">
        <v>54714.49</v>
      </c>
      <c r="D46" s="3">
        <v>2994.35</v>
      </c>
      <c r="E46" s="3">
        <v>163834406</v>
      </c>
      <c r="F46" s="27">
        <v>2.2479058279675948E-3</v>
      </c>
      <c r="H46" s="3">
        <v>2937.89</v>
      </c>
      <c r="I46" s="27">
        <v>2.2055168262039865E-3</v>
      </c>
    </row>
    <row r="47" spans="2:9" x14ac:dyDescent="0.25">
      <c r="B47" s="28" t="s">
        <v>141</v>
      </c>
      <c r="C47" s="3">
        <v>54716.93</v>
      </c>
      <c r="D47" s="3">
        <v>3272.26</v>
      </c>
      <c r="E47" s="3">
        <v>179047899</v>
      </c>
      <c r="F47" s="27">
        <v>2.3744853737387986E-3</v>
      </c>
      <c r="H47" s="3">
        <v>3217.5</v>
      </c>
      <c r="I47" s="27">
        <v>2.3347485942800412E-3</v>
      </c>
    </row>
    <row r="48" spans="2:9" x14ac:dyDescent="0.25">
      <c r="B48" s="28" t="s">
        <v>140</v>
      </c>
      <c r="C48" s="3">
        <v>54711.93</v>
      </c>
      <c r="D48" s="3">
        <v>3874.72</v>
      </c>
      <c r="E48" s="3">
        <v>211993243</v>
      </c>
      <c r="F48" s="27">
        <v>2.6249867360253797E-3</v>
      </c>
      <c r="H48" s="3">
        <v>3806.32</v>
      </c>
      <c r="I48" s="27">
        <v>2.5786507391742626E-3</v>
      </c>
    </row>
    <row r="49" spans="2:9" x14ac:dyDescent="0.25">
      <c r="B49" s="28" t="s">
        <v>139</v>
      </c>
      <c r="C49" s="3">
        <v>54715.66</v>
      </c>
      <c r="D49" s="3">
        <v>4765.32</v>
      </c>
      <c r="E49" s="3">
        <v>260737484</v>
      </c>
      <c r="F49" s="27">
        <v>2.94367699849957E-3</v>
      </c>
      <c r="H49" s="3">
        <v>4623.03</v>
      </c>
      <c r="I49" s="27">
        <v>2.8557821368922509E-3</v>
      </c>
    </row>
    <row r="50" spans="2:9" x14ac:dyDescent="0.25">
      <c r="B50" s="28" t="s">
        <v>138</v>
      </c>
      <c r="C50" s="3">
        <v>54716.35</v>
      </c>
      <c r="D50" s="3">
        <v>5618.73</v>
      </c>
      <c r="E50" s="3">
        <v>307436455</v>
      </c>
      <c r="F50" s="27">
        <v>3.1955092078944044E-3</v>
      </c>
      <c r="H50" s="3">
        <v>5488</v>
      </c>
      <c r="I50" s="27">
        <v>3.1211576320909306E-3</v>
      </c>
    </row>
    <row r="51" spans="2:9" x14ac:dyDescent="0.25">
      <c r="B51" s="28" t="s">
        <v>137</v>
      </c>
      <c r="C51" s="3">
        <v>54715.58</v>
      </c>
      <c r="D51" s="3">
        <v>7365.15</v>
      </c>
      <c r="E51" s="3">
        <v>402988561</v>
      </c>
      <c r="F51" s="27">
        <v>3.6692788496808645E-3</v>
      </c>
      <c r="H51" s="3">
        <v>7048.27</v>
      </c>
      <c r="I51" s="27">
        <v>3.5114100924058794E-3</v>
      </c>
    </row>
    <row r="52" spans="2:9" x14ac:dyDescent="0.25">
      <c r="B52" s="28" t="s">
        <v>136</v>
      </c>
      <c r="C52" s="3">
        <v>54714.75</v>
      </c>
      <c r="D52" s="3">
        <v>20400.099999999999</v>
      </c>
      <c r="E52" s="3">
        <v>1116186083</v>
      </c>
      <c r="F52" s="27">
        <v>6.1681450315470799E-3</v>
      </c>
      <c r="H52" s="3">
        <v>18749.3</v>
      </c>
      <c r="I52" s="27">
        <v>5.6690130925518547E-3</v>
      </c>
    </row>
    <row r="53" spans="2:9" x14ac:dyDescent="0.25">
      <c r="B53" s="26"/>
      <c r="C53" s="25"/>
      <c r="D53" s="25"/>
      <c r="E53" s="25"/>
      <c r="F53" s="24"/>
    </row>
    <row r="54" spans="2:9" ht="15.75" thickBot="1" x14ac:dyDescent="0.3">
      <c r="B54" s="23" t="s">
        <v>57</v>
      </c>
      <c r="C54" s="22">
        <v>12570.880000000005</v>
      </c>
      <c r="D54" s="21"/>
      <c r="E54" s="21"/>
      <c r="F54" s="20"/>
    </row>
    <row r="55" spans="2:9" ht="15.75" thickBot="1" x14ac:dyDescent="0.3"/>
    <row r="56" spans="2:9" x14ac:dyDescent="0.25">
      <c r="B56" s="40" t="s">
        <v>3</v>
      </c>
      <c r="C56" s="39"/>
      <c r="D56" s="39"/>
      <c r="E56" s="39"/>
      <c r="F56" s="38"/>
    </row>
    <row r="57" spans="2:9" x14ac:dyDescent="0.25">
      <c r="B57" s="36"/>
      <c r="C57" s="35"/>
      <c r="D57" s="35"/>
      <c r="E57" s="35"/>
      <c r="F57" s="34"/>
    </row>
    <row r="58" spans="2:9" x14ac:dyDescent="0.25">
      <c r="B58" s="36"/>
      <c r="C58" s="35"/>
      <c r="D58" s="35"/>
      <c r="E58" s="35"/>
      <c r="F58" s="34"/>
    </row>
    <row r="59" spans="2:9" ht="75" x14ac:dyDescent="0.25">
      <c r="B59" s="33" t="s">
        <v>74</v>
      </c>
      <c r="C59" s="32" t="s">
        <v>73</v>
      </c>
      <c r="D59" s="31" t="s">
        <v>72</v>
      </c>
      <c r="E59" s="31" t="s">
        <v>71</v>
      </c>
      <c r="F59" s="30" t="s">
        <v>70</v>
      </c>
      <c r="H59" s="29" t="s">
        <v>69</v>
      </c>
      <c r="I59" s="29" t="s">
        <v>68</v>
      </c>
    </row>
    <row r="60" spans="2:9" x14ac:dyDescent="0.25">
      <c r="B60" s="28" t="s">
        <v>135</v>
      </c>
      <c r="C60" s="3">
        <v>58108.27</v>
      </c>
      <c r="D60" s="3">
        <v>3775.6</v>
      </c>
      <c r="E60" s="3">
        <v>219393376</v>
      </c>
      <c r="F60" s="27">
        <v>2.5641716529428565E-3</v>
      </c>
      <c r="H60" s="3">
        <v>3547.73</v>
      </c>
      <c r="I60" s="27">
        <v>2.4094168021669541E-3</v>
      </c>
    </row>
    <row r="61" spans="2:9" x14ac:dyDescent="0.25">
      <c r="B61" s="28" t="s">
        <v>134</v>
      </c>
      <c r="C61" s="3">
        <v>58108.83</v>
      </c>
      <c r="D61" s="3">
        <v>2858.87</v>
      </c>
      <c r="E61" s="3">
        <v>166125818</v>
      </c>
      <c r="F61" s="27">
        <v>2.176022054199209E-3</v>
      </c>
      <c r="H61" s="3">
        <v>2775.94</v>
      </c>
      <c r="I61" s="27">
        <v>2.1129006971231409E-3</v>
      </c>
    </row>
    <row r="62" spans="2:9" x14ac:dyDescent="0.25">
      <c r="B62" s="28" t="s">
        <v>133</v>
      </c>
      <c r="C62" s="3">
        <v>58102.77</v>
      </c>
      <c r="D62" s="3">
        <v>3033.19</v>
      </c>
      <c r="E62" s="3">
        <v>176236811</v>
      </c>
      <c r="F62" s="27">
        <v>2.2613280208896983E-3</v>
      </c>
      <c r="H62" s="3">
        <v>2967.18</v>
      </c>
      <c r="I62" s="27">
        <v>2.2121128493650826E-3</v>
      </c>
    </row>
    <row r="63" spans="2:9" x14ac:dyDescent="0.25">
      <c r="B63" s="28" t="s">
        <v>132</v>
      </c>
      <c r="C63" s="3">
        <v>58112.21</v>
      </c>
      <c r="D63" s="3">
        <v>3246.97</v>
      </c>
      <c r="E63" s="3">
        <v>188688688</v>
      </c>
      <c r="F63" s="27">
        <v>2.3547486246761132E-3</v>
      </c>
      <c r="H63" s="3">
        <v>3159.8</v>
      </c>
      <c r="I63" s="27">
        <v>2.291528644284327E-3</v>
      </c>
    </row>
    <row r="64" spans="2:9" x14ac:dyDescent="0.25">
      <c r="B64" s="28" t="s">
        <v>131</v>
      </c>
      <c r="C64" s="3">
        <v>58101.49</v>
      </c>
      <c r="D64" s="3">
        <v>3571.54</v>
      </c>
      <c r="E64" s="3">
        <v>207512066</v>
      </c>
      <c r="F64" s="27">
        <v>2.4871266425195498E-3</v>
      </c>
      <c r="H64" s="3">
        <v>3476.38</v>
      </c>
      <c r="I64" s="27">
        <v>2.4208554152214232E-3</v>
      </c>
    </row>
    <row r="65" spans="2:9" x14ac:dyDescent="0.25">
      <c r="B65" s="28" t="s">
        <v>130</v>
      </c>
      <c r="C65" s="3">
        <v>58107.28</v>
      </c>
      <c r="D65" s="3">
        <v>4038.99</v>
      </c>
      <c r="E65" s="3">
        <v>234694847</v>
      </c>
      <c r="F65" s="27">
        <v>2.6598651352449515E-3</v>
      </c>
      <c r="H65" s="3">
        <v>3943.97</v>
      </c>
      <c r="I65" s="27">
        <v>2.5972875837448565E-3</v>
      </c>
    </row>
    <row r="66" spans="2:9" x14ac:dyDescent="0.25">
      <c r="B66" s="28" t="s">
        <v>129</v>
      </c>
      <c r="C66" s="3">
        <v>58100.84</v>
      </c>
      <c r="D66" s="3">
        <v>4849.26</v>
      </c>
      <c r="E66" s="3">
        <v>281746052</v>
      </c>
      <c r="F66" s="27">
        <v>2.9335021022630285E-3</v>
      </c>
      <c r="H66" s="3">
        <v>4726.6899999999996</v>
      </c>
      <c r="I66" s="27">
        <v>2.859351979582076E-3</v>
      </c>
    </row>
    <row r="67" spans="2:9" x14ac:dyDescent="0.25">
      <c r="B67" s="28" t="s">
        <v>128</v>
      </c>
      <c r="C67" s="3">
        <v>58105.62</v>
      </c>
      <c r="D67" s="3">
        <v>6092.72</v>
      </c>
      <c r="E67" s="3">
        <v>354021302</v>
      </c>
      <c r="F67" s="27">
        <v>3.2982174617212255E-3</v>
      </c>
      <c r="H67" s="3">
        <v>5850.69</v>
      </c>
      <c r="I67" s="27">
        <v>3.1671960825645829E-3</v>
      </c>
    </row>
    <row r="68" spans="2:9" x14ac:dyDescent="0.25">
      <c r="B68" s="28" t="s">
        <v>127</v>
      </c>
      <c r="C68" s="3">
        <v>58105.8</v>
      </c>
      <c r="D68" s="3">
        <v>7716.89</v>
      </c>
      <c r="E68" s="3">
        <v>448396010</v>
      </c>
      <c r="F68" s="27">
        <v>3.7011664869580586E-3</v>
      </c>
      <c r="H68" s="3">
        <v>7315.92</v>
      </c>
      <c r="I68" s="27">
        <v>3.508852577736009E-3</v>
      </c>
    </row>
    <row r="69" spans="2:9" x14ac:dyDescent="0.25">
      <c r="B69" s="28" t="s">
        <v>126</v>
      </c>
      <c r="C69" s="3">
        <v>58105.39</v>
      </c>
      <c r="D69" s="3">
        <v>20644.080000000002</v>
      </c>
      <c r="E69" s="3">
        <v>1199532388</v>
      </c>
      <c r="F69" s="27">
        <v>6.0383037694887376E-3</v>
      </c>
      <c r="H69" s="3">
        <v>18383.68</v>
      </c>
      <c r="I69" s="27">
        <v>5.3771446507021991E-3</v>
      </c>
    </row>
    <row r="70" spans="2:9" x14ac:dyDescent="0.25">
      <c r="B70" s="26"/>
      <c r="C70" s="25"/>
      <c r="D70" s="25"/>
      <c r="E70" s="25"/>
      <c r="F70" s="24"/>
    </row>
    <row r="71" spans="2:9" ht="15.75" thickBot="1" x14ac:dyDescent="0.3">
      <c r="B71" s="23" t="s">
        <v>57</v>
      </c>
      <c r="C71" s="22">
        <v>12819.989999999998</v>
      </c>
      <c r="D71" s="21"/>
      <c r="E71" s="21"/>
      <c r="F71" s="20"/>
    </row>
    <row r="72" spans="2:9" ht="15.75" thickBot="1" x14ac:dyDescent="0.3"/>
    <row r="73" spans="2:9" x14ac:dyDescent="0.25">
      <c r="B73" s="40" t="s">
        <v>4</v>
      </c>
      <c r="C73" s="39"/>
      <c r="D73" s="39"/>
      <c r="E73" s="39"/>
      <c r="F73" s="38"/>
    </row>
    <row r="74" spans="2:9" x14ac:dyDescent="0.25">
      <c r="B74" s="36"/>
      <c r="C74" s="35"/>
      <c r="D74" s="35"/>
      <c r="E74" s="35"/>
      <c r="F74" s="34"/>
    </row>
    <row r="75" spans="2:9" x14ac:dyDescent="0.25">
      <c r="B75" s="36"/>
      <c r="C75" s="35"/>
      <c r="D75" s="35"/>
      <c r="E75" s="35"/>
      <c r="F75" s="34"/>
    </row>
    <row r="76" spans="2:9" ht="75" x14ac:dyDescent="0.25">
      <c r="B76" s="33" t="s">
        <v>74</v>
      </c>
      <c r="C76" s="32" t="s">
        <v>73</v>
      </c>
      <c r="D76" s="31" t="s">
        <v>72</v>
      </c>
      <c r="E76" s="31" t="s">
        <v>71</v>
      </c>
      <c r="F76" s="30" t="s">
        <v>70</v>
      </c>
      <c r="H76" s="29" t="s">
        <v>69</v>
      </c>
      <c r="I76" s="29" t="s">
        <v>68</v>
      </c>
    </row>
    <row r="77" spans="2:9" x14ac:dyDescent="0.25">
      <c r="B77" s="28" t="s">
        <v>125</v>
      </c>
      <c r="C77" s="3">
        <v>28471.21</v>
      </c>
      <c r="D77" s="3">
        <v>8642.25</v>
      </c>
      <c r="E77" s="3">
        <v>246055178</v>
      </c>
      <c r="F77" s="27">
        <v>3.8134107924421594E-3</v>
      </c>
      <c r="H77" s="3">
        <v>7722.73</v>
      </c>
      <c r="I77" s="27">
        <v>3.4076725776706501E-3</v>
      </c>
    </row>
    <row r="78" spans="2:9" x14ac:dyDescent="0.25">
      <c r="B78" s="28" t="s">
        <v>124</v>
      </c>
      <c r="C78" s="3">
        <v>28472.86</v>
      </c>
      <c r="D78" s="3">
        <v>7285.42</v>
      </c>
      <c r="E78" s="3">
        <v>207436808</v>
      </c>
      <c r="F78" s="27">
        <v>3.6399222122026524E-3</v>
      </c>
      <c r="H78" s="3">
        <v>6825.13</v>
      </c>
      <c r="I78" s="27">
        <v>3.4099519361258453E-3</v>
      </c>
    </row>
    <row r="79" spans="2:9" x14ac:dyDescent="0.25">
      <c r="B79" s="28" t="s">
        <v>123</v>
      </c>
      <c r="C79" s="3">
        <v>28469.38</v>
      </c>
      <c r="D79" s="3">
        <v>7318.69</v>
      </c>
      <c r="E79" s="3">
        <v>208358502</v>
      </c>
      <c r="F79" s="27">
        <v>3.6307477067000853E-3</v>
      </c>
      <c r="H79" s="3">
        <v>6974.19</v>
      </c>
      <c r="I79" s="27">
        <v>3.4598433707640004E-3</v>
      </c>
    </row>
    <row r="80" spans="2:9" x14ac:dyDescent="0.25">
      <c r="B80" s="28" t="s">
        <v>122</v>
      </c>
      <c r="C80" s="3">
        <v>28469.39</v>
      </c>
      <c r="D80" s="3">
        <v>7786.16</v>
      </c>
      <c r="E80" s="3">
        <v>221667160</v>
      </c>
      <c r="F80" s="27">
        <v>3.7486841601645842E-3</v>
      </c>
      <c r="H80" s="3">
        <v>7422.83</v>
      </c>
      <c r="I80" s="27">
        <v>3.5737574287504725E-3</v>
      </c>
    </row>
    <row r="81" spans="2:9" x14ac:dyDescent="0.25">
      <c r="B81" s="28" t="s">
        <v>121</v>
      </c>
      <c r="C81" s="3">
        <v>28472.66</v>
      </c>
      <c r="D81" s="3">
        <v>8619.75</v>
      </c>
      <c r="E81" s="3">
        <v>245427204</v>
      </c>
      <c r="F81" s="27">
        <v>3.9397023894922186E-3</v>
      </c>
      <c r="H81" s="3">
        <v>8223.32</v>
      </c>
      <c r="I81" s="27">
        <v>3.7585130705325822E-3</v>
      </c>
    </row>
    <row r="82" spans="2:9" x14ac:dyDescent="0.25">
      <c r="B82" s="28" t="s">
        <v>120</v>
      </c>
      <c r="C82" s="3">
        <v>28468.03</v>
      </c>
      <c r="D82" s="3">
        <v>9594.99</v>
      </c>
      <c r="E82" s="3">
        <v>273150336</v>
      </c>
      <c r="F82" s="27">
        <v>4.1410784546205021E-3</v>
      </c>
      <c r="H82" s="3">
        <v>9089.6</v>
      </c>
      <c r="I82" s="27">
        <v>3.9229587288210051E-3</v>
      </c>
    </row>
    <row r="83" spans="2:9" x14ac:dyDescent="0.25">
      <c r="B83" s="28" t="s">
        <v>119</v>
      </c>
      <c r="C83" s="3">
        <v>28471.1</v>
      </c>
      <c r="D83" s="3">
        <v>11247.15</v>
      </c>
      <c r="E83" s="3">
        <v>320218729</v>
      </c>
      <c r="F83" s="27">
        <v>4.4644810664189755E-3</v>
      </c>
      <c r="H83" s="3">
        <v>10708.5</v>
      </c>
      <c r="I83" s="27">
        <v>4.2506656208371411E-3</v>
      </c>
    </row>
    <row r="84" spans="2:9" x14ac:dyDescent="0.25">
      <c r="B84" s="28" t="s">
        <v>118</v>
      </c>
      <c r="C84" s="3">
        <v>28470.32</v>
      </c>
      <c r="D84" s="3">
        <v>13341.17</v>
      </c>
      <c r="E84" s="3">
        <v>379827335</v>
      </c>
      <c r="F84" s="27">
        <v>4.8085927063877222E-3</v>
      </c>
      <c r="H84" s="3">
        <v>12396.44</v>
      </c>
      <c r="I84" s="27">
        <v>4.4680819585983965E-3</v>
      </c>
    </row>
    <row r="85" spans="2:9" x14ac:dyDescent="0.25">
      <c r="B85" s="28" t="s">
        <v>117</v>
      </c>
      <c r="C85" s="3">
        <v>28470.9</v>
      </c>
      <c r="D85" s="3">
        <v>17231.060000000001</v>
      </c>
      <c r="E85" s="3">
        <v>490583705</v>
      </c>
      <c r="F85" s="27">
        <v>5.4360972736514105E-3</v>
      </c>
      <c r="H85" s="3">
        <v>15710.72</v>
      </c>
      <c r="I85" s="27">
        <v>4.9564575162945922E-3</v>
      </c>
    </row>
    <row r="86" spans="2:9" x14ac:dyDescent="0.25">
      <c r="B86" s="28" t="s">
        <v>116</v>
      </c>
      <c r="C86" s="3">
        <v>28469.9</v>
      </c>
      <c r="D86" s="3">
        <v>39532.629999999997</v>
      </c>
      <c r="E86" s="3">
        <v>1125490125</v>
      </c>
      <c r="F86" s="27">
        <v>7.8576986530776334E-3</v>
      </c>
      <c r="H86" s="3">
        <v>33478.74</v>
      </c>
      <c r="I86" s="27">
        <v>6.6543975586281943E-3</v>
      </c>
    </row>
    <row r="87" spans="2:9" x14ac:dyDescent="0.25">
      <c r="B87" s="26"/>
      <c r="C87" s="25"/>
      <c r="D87" s="25"/>
      <c r="E87" s="25"/>
      <c r="F87" s="24"/>
    </row>
    <row r="88" spans="2:9" ht="15.75" thickBot="1" x14ac:dyDescent="0.3">
      <c r="B88" s="23" t="s">
        <v>57</v>
      </c>
      <c r="C88" s="22">
        <v>6924.3000000000029</v>
      </c>
      <c r="D88" s="21"/>
      <c r="E88" s="21"/>
      <c r="F88" s="20"/>
    </row>
    <row r="89" spans="2:9" ht="15.75" thickBot="1" x14ac:dyDescent="0.3"/>
    <row r="90" spans="2:9" x14ac:dyDescent="0.25">
      <c r="B90" s="44" t="s">
        <v>115</v>
      </c>
      <c r="C90" s="43"/>
      <c r="D90" s="43"/>
      <c r="E90" s="43"/>
      <c r="F90" s="42"/>
      <c r="H90" s="41" t="s">
        <v>115</v>
      </c>
      <c r="I90" s="41"/>
    </row>
    <row r="91" spans="2:9" x14ac:dyDescent="0.25">
      <c r="B91" s="36"/>
      <c r="C91" s="35"/>
      <c r="D91" s="35"/>
      <c r="E91" s="35"/>
      <c r="F91" s="34"/>
    </row>
    <row r="92" spans="2:9" x14ac:dyDescent="0.25">
      <c r="B92" s="36"/>
      <c r="C92" s="35"/>
      <c r="D92" s="35"/>
      <c r="E92" s="35"/>
      <c r="F92" s="34"/>
    </row>
    <row r="93" spans="2:9" ht="75" x14ac:dyDescent="0.25">
      <c r="B93" s="33" t="s">
        <v>74</v>
      </c>
      <c r="C93" s="32" t="s">
        <v>73</v>
      </c>
      <c r="D93" s="31" t="s">
        <v>72</v>
      </c>
      <c r="E93" s="31" t="s">
        <v>71</v>
      </c>
      <c r="F93" s="31" t="s">
        <v>70</v>
      </c>
      <c r="H93" s="29" t="s">
        <v>69</v>
      </c>
      <c r="I93" s="29" t="s">
        <v>68</v>
      </c>
    </row>
    <row r="94" spans="2:9" x14ac:dyDescent="0.25">
      <c r="B94" s="28" t="s">
        <v>114</v>
      </c>
      <c r="C94" s="3">
        <v>28643.19</v>
      </c>
      <c r="D94" s="3">
        <v>10796.82</v>
      </c>
      <c r="E94" s="3">
        <v>309255237</v>
      </c>
      <c r="F94" s="27">
        <v>4.8674068277892151E-3</v>
      </c>
      <c r="H94" s="3">
        <v>9664.0790708018212</v>
      </c>
      <c r="I94" s="27">
        <v>4.3567480216119819E-3</v>
      </c>
    </row>
    <row r="95" spans="2:9" x14ac:dyDescent="0.25">
      <c r="B95" s="28" t="s">
        <v>113</v>
      </c>
      <c r="C95" s="3">
        <v>28641.8</v>
      </c>
      <c r="D95" s="3">
        <v>8276.56</v>
      </c>
      <c r="E95" s="3">
        <v>237055550</v>
      </c>
      <c r="F95" s="27">
        <v>4.1356739750379144E-3</v>
      </c>
      <c r="H95" s="3">
        <v>7635.8493415218327</v>
      </c>
      <c r="I95" s="27">
        <v>3.8155208069951875E-3</v>
      </c>
    </row>
    <row r="96" spans="2:9" x14ac:dyDescent="0.25">
      <c r="B96" s="28" t="s">
        <v>112</v>
      </c>
      <c r="C96" s="3">
        <v>28642.02</v>
      </c>
      <c r="D96" s="3">
        <v>8473.73</v>
      </c>
      <c r="E96" s="3">
        <v>242704800</v>
      </c>
      <c r="F96" s="27">
        <v>4.167420461121939E-3</v>
      </c>
      <c r="H96" s="3">
        <v>7821.6703940574025</v>
      </c>
      <c r="I96" s="27">
        <v>3.8467335798294464E-3</v>
      </c>
    </row>
    <row r="97" spans="2:9" x14ac:dyDescent="0.25">
      <c r="B97" s="28" t="s">
        <v>111</v>
      </c>
      <c r="C97" s="3">
        <v>28643.99</v>
      </c>
      <c r="D97" s="3">
        <v>8996.94</v>
      </c>
      <c r="E97" s="3">
        <v>257708342</v>
      </c>
      <c r="F97" s="27">
        <v>4.2838394469264397E-3</v>
      </c>
      <c r="H97" s="3">
        <v>8258.535315785266</v>
      </c>
      <c r="I97" s="27">
        <v>3.9322511897339936E-3</v>
      </c>
    </row>
    <row r="98" spans="2:9" x14ac:dyDescent="0.25">
      <c r="B98" s="28" t="s">
        <v>110</v>
      </c>
      <c r="C98" s="3">
        <v>28639.57</v>
      </c>
      <c r="D98" s="3">
        <v>9615.0400000000009</v>
      </c>
      <c r="E98" s="3">
        <v>275370685</v>
      </c>
      <c r="F98" s="27">
        <v>4.4082880753721293E-3</v>
      </c>
      <c r="H98" s="3">
        <v>8961.209054465553</v>
      </c>
      <c r="I98" s="27">
        <v>4.1085196129210539E-3</v>
      </c>
    </row>
    <row r="99" spans="2:9" x14ac:dyDescent="0.25">
      <c r="B99" s="28" t="s">
        <v>109</v>
      </c>
      <c r="C99" s="3">
        <v>28643.200000000001</v>
      </c>
      <c r="D99" s="3">
        <v>11018.32</v>
      </c>
      <c r="E99" s="3">
        <v>315600068</v>
      </c>
      <c r="F99" s="27">
        <v>4.723362662966751E-3</v>
      </c>
      <c r="H99" s="3">
        <v>10186.387973410792</v>
      </c>
      <c r="I99" s="27">
        <v>4.3667261099863929E-3</v>
      </c>
    </row>
    <row r="100" spans="2:9" x14ac:dyDescent="0.25">
      <c r="B100" s="28" t="s">
        <v>108</v>
      </c>
      <c r="C100" s="3">
        <v>28640.65</v>
      </c>
      <c r="D100" s="3">
        <v>12976.19</v>
      </c>
      <c r="E100" s="3">
        <v>371646598</v>
      </c>
      <c r="F100" s="27">
        <v>5.1253545107222765E-3</v>
      </c>
      <c r="H100" s="3">
        <v>11887.722345686987</v>
      </c>
      <c r="I100" s="27">
        <v>4.6954289297256356E-3</v>
      </c>
    </row>
    <row r="101" spans="2:9" x14ac:dyDescent="0.25">
      <c r="B101" s="28" t="s">
        <v>107</v>
      </c>
      <c r="C101" s="3">
        <v>28641.97</v>
      </c>
      <c r="D101" s="3">
        <v>16047.5</v>
      </c>
      <c r="E101" s="3">
        <v>459631948</v>
      </c>
      <c r="F101" s="27">
        <v>5.7005891550901367E-3</v>
      </c>
      <c r="H101" s="3">
        <v>14494.792152914062</v>
      </c>
      <c r="I101" s="27">
        <v>5.1490180240362808E-3</v>
      </c>
    </row>
    <row r="102" spans="2:9" x14ac:dyDescent="0.25">
      <c r="B102" s="28" t="s">
        <v>106</v>
      </c>
      <c r="C102" s="3">
        <v>28642.880000000001</v>
      </c>
      <c r="D102" s="3">
        <v>20597.07</v>
      </c>
      <c r="E102" s="3">
        <v>589959333</v>
      </c>
      <c r="F102" s="27">
        <v>6.4274819331291977E-3</v>
      </c>
      <c r="H102" s="3">
        <v>18255.060000949623</v>
      </c>
      <c r="I102" s="27">
        <v>5.6966394995524019E-3</v>
      </c>
    </row>
    <row r="103" spans="2:9" x14ac:dyDescent="0.25">
      <c r="B103" s="28" t="s">
        <v>105</v>
      </c>
      <c r="C103" s="3">
        <v>28641.02</v>
      </c>
      <c r="D103" s="3">
        <v>47934.01</v>
      </c>
      <c r="E103" s="3">
        <v>1372878985</v>
      </c>
      <c r="F103" s="27">
        <v>9.3239200687149082E-3</v>
      </c>
      <c r="H103" s="3">
        <v>40776.527092959681</v>
      </c>
      <c r="I103" s="27">
        <v>7.9316766233526528E-3</v>
      </c>
    </row>
    <row r="104" spans="2:9" x14ac:dyDescent="0.25">
      <c r="B104" s="26"/>
      <c r="C104" s="25"/>
      <c r="D104" s="25"/>
      <c r="E104" s="25"/>
      <c r="F104" s="24"/>
    </row>
    <row r="105" spans="2:9" ht="15.75" thickBot="1" x14ac:dyDescent="0.3">
      <c r="B105" s="23" t="s">
        <v>57</v>
      </c>
      <c r="C105" s="22">
        <v>3644.2200000000012</v>
      </c>
      <c r="D105" s="21"/>
      <c r="E105" s="21"/>
      <c r="F105" s="20"/>
    </row>
    <row r="106" spans="2:9" ht="15.75" thickBot="1" x14ac:dyDescent="0.3"/>
    <row r="107" spans="2:9" x14ac:dyDescent="0.25">
      <c r="B107" s="40" t="s">
        <v>5</v>
      </c>
      <c r="C107" s="39"/>
      <c r="D107" s="39"/>
      <c r="E107" s="39"/>
      <c r="F107" s="38"/>
    </row>
    <row r="108" spans="2:9" x14ac:dyDescent="0.25">
      <c r="B108" s="36"/>
      <c r="C108" s="35"/>
      <c r="D108" s="35"/>
      <c r="E108" s="35"/>
      <c r="F108" s="34"/>
    </row>
    <row r="109" spans="2:9" x14ac:dyDescent="0.25">
      <c r="B109" s="36"/>
      <c r="C109" s="35"/>
      <c r="D109" s="35"/>
      <c r="E109" s="35"/>
      <c r="F109" s="34"/>
    </row>
    <row r="110" spans="2:9" ht="45" x14ac:dyDescent="0.25">
      <c r="B110" s="33" t="s">
        <v>74</v>
      </c>
      <c r="C110" s="32" t="s">
        <v>73</v>
      </c>
      <c r="D110" s="31" t="s">
        <v>72</v>
      </c>
      <c r="E110" s="31" t="s">
        <v>71</v>
      </c>
      <c r="F110" s="30" t="s">
        <v>70</v>
      </c>
    </row>
    <row r="111" spans="2:9" x14ac:dyDescent="0.25">
      <c r="B111" s="28" t="s">
        <v>104</v>
      </c>
      <c r="C111" s="3">
        <v>30841.5</v>
      </c>
      <c r="D111" s="3">
        <v>6604.33</v>
      </c>
      <c r="E111" s="3">
        <v>203687304</v>
      </c>
      <c r="F111" s="27">
        <v>3.0354148517794831E-3</v>
      </c>
    </row>
    <row r="112" spans="2:9" x14ac:dyDescent="0.25">
      <c r="B112" s="28" t="s">
        <v>103</v>
      </c>
      <c r="C112" s="3">
        <v>30842.33</v>
      </c>
      <c r="D112" s="3">
        <v>6293</v>
      </c>
      <c r="E112" s="3">
        <v>194090778</v>
      </c>
      <c r="F112" s="27">
        <v>3.1335538907087046E-3</v>
      </c>
    </row>
    <row r="113" spans="2:6" x14ac:dyDescent="0.25">
      <c r="B113" s="28" t="s">
        <v>102</v>
      </c>
      <c r="C113" s="3">
        <v>30841.52</v>
      </c>
      <c r="D113" s="3">
        <v>6490.45</v>
      </c>
      <c r="E113" s="3">
        <v>200175493</v>
      </c>
      <c r="F113" s="27">
        <v>3.1900080608399223E-3</v>
      </c>
    </row>
    <row r="114" spans="2:6" x14ac:dyDescent="0.25">
      <c r="B114" s="28" t="s">
        <v>101</v>
      </c>
      <c r="C114" s="3">
        <v>30840.99</v>
      </c>
      <c r="D114" s="3">
        <v>7046.33</v>
      </c>
      <c r="E114" s="3">
        <v>217315794</v>
      </c>
      <c r="F114" s="27">
        <v>3.3537701801395919E-3</v>
      </c>
    </row>
    <row r="115" spans="2:6" x14ac:dyDescent="0.25">
      <c r="B115" s="28" t="s">
        <v>100</v>
      </c>
      <c r="C115" s="3">
        <v>30841.74</v>
      </c>
      <c r="D115" s="3">
        <v>7698.24</v>
      </c>
      <c r="E115" s="3">
        <v>237427274</v>
      </c>
      <c r="F115" s="27">
        <v>3.5157662394807361E-3</v>
      </c>
    </row>
    <row r="116" spans="2:6" x14ac:dyDescent="0.25">
      <c r="B116" s="28" t="s">
        <v>99</v>
      </c>
      <c r="C116" s="3">
        <v>30839.54</v>
      </c>
      <c r="D116" s="3">
        <v>8810.3700000000008</v>
      </c>
      <c r="E116" s="3">
        <v>271707948</v>
      </c>
      <c r="F116" s="27">
        <v>3.7481208857116049E-3</v>
      </c>
    </row>
    <row r="117" spans="2:6" x14ac:dyDescent="0.25">
      <c r="B117" s="28" t="s">
        <v>98</v>
      </c>
      <c r="C117" s="3">
        <v>30842.99</v>
      </c>
      <c r="D117" s="3">
        <v>10042.34</v>
      </c>
      <c r="E117" s="3">
        <v>309735794</v>
      </c>
      <c r="F117" s="27">
        <v>3.9570479687931707E-3</v>
      </c>
    </row>
    <row r="118" spans="2:6" x14ac:dyDescent="0.25">
      <c r="B118" s="28" t="s">
        <v>97</v>
      </c>
      <c r="C118" s="3">
        <v>30839.85</v>
      </c>
      <c r="D118" s="3">
        <v>11916.59</v>
      </c>
      <c r="E118" s="3">
        <v>367505884</v>
      </c>
      <c r="F118" s="27">
        <v>4.2589599821664876E-3</v>
      </c>
    </row>
    <row r="119" spans="2:6" x14ac:dyDescent="0.25">
      <c r="B119" s="28" t="s">
        <v>96</v>
      </c>
      <c r="C119" s="3">
        <v>30841.200000000001</v>
      </c>
      <c r="D119" s="3">
        <v>15351.34</v>
      </c>
      <c r="E119" s="3">
        <v>473453649</v>
      </c>
      <c r="F119" s="27">
        <v>4.7535030016295386E-3</v>
      </c>
    </row>
    <row r="120" spans="2:6" x14ac:dyDescent="0.25">
      <c r="B120" s="28" t="s">
        <v>95</v>
      </c>
      <c r="C120" s="3">
        <v>30840.78</v>
      </c>
      <c r="D120" s="3">
        <v>34338.769999999997</v>
      </c>
      <c r="E120" s="3">
        <v>1059034433</v>
      </c>
      <c r="F120" s="27">
        <v>6.4775012778102844E-3</v>
      </c>
    </row>
    <row r="121" spans="2:6" x14ac:dyDescent="0.25">
      <c r="B121" s="26"/>
      <c r="C121" s="25"/>
      <c r="D121" s="25"/>
      <c r="E121" s="25"/>
      <c r="F121" s="24"/>
    </row>
    <row r="122" spans="2:6" ht="15.75" thickBot="1" x14ac:dyDescent="0.3">
      <c r="B122" s="23" t="s">
        <v>57</v>
      </c>
      <c r="C122" s="22">
        <v>3993.1100000000006</v>
      </c>
      <c r="D122" s="21"/>
      <c r="E122" s="21"/>
      <c r="F122" s="20"/>
    </row>
    <row r="123" spans="2:6" ht="15.75" thickBot="1" x14ac:dyDescent="0.3"/>
    <row r="124" spans="2:6" x14ac:dyDescent="0.25">
      <c r="B124" s="40" t="s">
        <v>6</v>
      </c>
      <c r="C124" s="39"/>
      <c r="D124" s="39"/>
      <c r="E124" s="39"/>
      <c r="F124" s="38"/>
    </row>
    <row r="125" spans="2:6" x14ac:dyDescent="0.25">
      <c r="B125" s="36"/>
      <c r="C125" s="35"/>
      <c r="D125" s="35"/>
      <c r="E125" s="35"/>
      <c r="F125" s="34"/>
    </row>
    <row r="126" spans="2:6" x14ac:dyDescent="0.25">
      <c r="B126" s="36"/>
      <c r="C126" s="35"/>
      <c r="D126" s="35"/>
      <c r="E126" s="35"/>
      <c r="F126" s="34"/>
    </row>
    <row r="127" spans="2:6" ht="45" x14ac:dyDescent="0.25">
      <c r="B127" s="33" t="s">
        <v>74</v>
      </c>
      <c r="C127" s="32" t="s">
        <v>73</v>
      </c>
      <c r="D127" s="31" t="s">
        <v>72</v>
      </c>
      <c r="E127" s="31" t="s">
        <v>71</v>
      </c>
      <c r="F127" s="30" t="s">
        <v>70</v>
      </c>
    </row>
    <row r="128" spans="2:6" x14ac:dyDescent="0.25">
      <c r="B128" s="28" t="s">
        <v>94</v>
      </c>
      <c r="C128" s="3">
        <v>32648.89</v>
      </c>
      <c r="D128" s="3">
        <v>6877.21</v>
      </c>
      <c r="E128" s="3">
        <v>224533339</v>
      </c>
      <c r="F128" s="27">
        <v>3.0295302969315149E-3</v>
      </c>
    </row>
    <row r="129" spans="2:6" x14ac:dyDescent="0.25">
      <c r="B129" s="28" t="s">
        <v>93</v>
      </c>
      <c r="C129" s="3">
        <v>32648.53</v>
      </c>
      <c r="D129" s="3">
        <v>6330.13</v>
      </c>
      <c r="E129" s="3">
        <v>206669593</v>
      </c>
      <c r="F129" s="27">
        <v>3.0849863921374844E-3</v>
      </c>
    </row>
    <row r="130" spans="2:6" x14ac:dyDescent="0.25">
      <c r="B130" s="28" t="s">
        <v>92</v>
      </c>
      <c r="C130" s="3">
        <v>32649.759999999998</v>
      </c>
      <c r="D130" s="3">
        <v>6779.45</v>
      </c>
      <c r="E130" s="3">
        <v>221347313</v>
      </c>
      <c r="F130" s="27">
        <v>3.2455611445451685E-3</v>
      </c>
    </row>
    <row r="131" spans="2:6" x14ac:dyDescent="0.25">
      <c r="B131" s="28" t="s">
        <v>91</v>
      </c>
      <c r="C131" s="3">
        <v>32648.18</v>
      </c>
      <c r="D131" s="3">
        <v>7106.41</v>
      </c>
      <c r="E131" s="3">
        <v>232011406</v>
      </c>
      <c r="F131" s="27">
        <v>3.3362912222278111E-3</v>
      </c>
    </row>
    <row r="132" spans="2:6" x14ac:dyDescent="0.25">
      <c r="B132" s="28" t="s">
        <v>90</v>
      </c>
      <c r="C132" s="3">
        <v>32647.51</v>
      </c>
      <c r="D132" s="3">
        <v>7708.89</v>
      </c>
      <c r="E132" s="3">
        <v>251676054</v>
      </c>
      <c r="F132" s="27">
        <v>3.4650648762133596E-3</v>
      </c>
    </row>
    <row r="133" spans="2:6" x14ac:dyDescent="0.25">
      <c r="B133" s="28" t="s">
        <v>89</v>
      </c>
      <c r="C133" s="3">
        <v>32649.68</v>
      </c>
      <c r="D133" s="3">
        <v>8780.6200000000008</v>
      </c>
      <c r="E133" s="3">
        <v>286684301</v>
      </c>
      <c r="F133" s="27">
        <v>3.6902035724440873E-3</v>
      </c>
    </row>
    <row r="134" spans="2:6" x14ac:dyDescent="0.25">
      <c r="B134" s="28" t="s">
        <v>88</v>
      </c>
      <c r="C134" s="3">
        <v>32648.07</v>
      </c>
      <c r="D134" s="3">
        <v>9997.4500000000007</v>
      </c>
      <c r="E134" s="3">
        <v>326397319</v>
      </c>
      <c r="F134" s="27">
        <v>3.9110802736620799E-3</v>
      </c>
    </row>
    <row r="135" spans="2:6" x14ac:dyDescent="0.25">
      <c r="B135" s="28" t="s">
        <v>87</v>
      </c>
      <c r="C135" s="3">
        <v>32648.39</v>
      </c>
      <c r="D135" s="3">
        <v>11874.66</v>
      </c>
      <c r="E135" s="3">
        <v>387688539</v>
      </c>
      <c r="F135" s="27">
        <v>4.211010906859821E-3</v>
      </c>
    </row>
    <row r="136" spans="2:6" x14ac:dyDescent="0.25">
      <c r="B136" s="28" t="s">
        <v>86</v>
      </c>
      <c r="C136" s="3">
        <v>32649.54</v>
      </c>
      <c r="D136" s="3">
        <v>15014.39</v>
      </c>
      <c r="E136" s="3">
        <v>490212939</v>
      </c>
      <c r="F136" s="27">
        <v>4.5850329884191158E-3</v>
      </c>
    </row>
    <row r="137" spans="2:6" x14ac:dyDescent="0.25">
      <c r="B137" s="28" t="s">
        <v>85</v>
      </c>
      <c r="C137" s="3">
        <v>32646.91</v>
      </c>
      <c r="D137" s="3">
        <v>32648.26</v>
      </c>
      <c r="E137" s="3">
        <v>1065864750</v>
      </c>
      <c r="F137" s="27">
        <v>6.0503405078311421E-3</v>
      </c>
    </row>
    <row r="138" spans="2:6" x14ac:dyDescent="0.25">
      <c r="B138" s="26"/>
      <c r="C138" s="25"/>
      <c r="D138" s="25"/>
      <c r="E138" s="25"/>
      <c r="F138" s="24"/>
    </row>
    <row r="139" spans="2:6" ht="15.75" thickBot="1" x14ac:dyDescent="0.3">
      <c r="B139" s="23" t="s">
        <v>57</v>
      </c>
      <c r="C139" s="22">
        <v>4524.8300000000017</v>
      </c>
      <c r="D139" s="21"/>
      <c r="E139" s="21"/>
      <c r="F139" s="20"/>
    </row>
    <row r="140" spans="2:6" ht="15.75" thickBot="1" x14ac:dyDescent="0.3"/>
    <row r="141" spans="2:6" x14ac:dyDescent="0.25">
      <c r="B141" s="40" t="s">
        <v>7</v>
      </c>
      <c r="C141" s="39"/>
      <c r="D141" s="39"/>
      <c r="E141" s="39"/>
      <c r="F141" s="38"/>
    </row>
    <row r="142" spans="2:6" x14ac:dyDescent="0.25">
      <c r="B142" s="36"/>
      <c r="C142" s="35"/>
      <c r="D142" s="35"/>
      <c r="E142" s="35"/>
      <c r="F142" s="34"/>
    </row>
    <row r="143" spans="2:6" x14ac:dyDescent="0.25">
      <c r="B143" s="36"/>
      <c r="C143" s="35"/>
      <c r="D143" s="35"/>
      <c r="E143" s="35"/>
      <c r="F143" s="34"/>
    </row>
    <row r="144" spans="2:6" ht="45" x14ac:dyDescent="0.25">
      <c r="B144" s="33" t="s">
        <v>74</v>
      </c>
      <c r="C144" s="32" t="s">
        <v>73</v>
      </c>
      <c r="D144" s="31" t="s">
        <v>72</v>
      </c>
      <c r="E144" s="31" t="s">
        <v>71</v>
      </c>
      <c r="F144" s="30" t="s">
        <v>70</v>
      </c>
    </row>
    <row r="145" spans="2:6" x14ac:dyDescent="0.25">
      <c r="B145" s="28" t="s">
        <v>84</v>
      </c>
      <c r="C145" s="3">
        <v>33843.07</v>
      </c>
      <c r="D145" s="3">
        <v>6859.37</v>
      </c>
      <c r="E145" s="3">
        <v>232141951</v>
      </c>
      <c r="F145" s="27">
        <v>2.912284567241432E-3</v>
      </c>
    </row>
    <row r="146" spans="2:6" x14ac:dyDescent="0.25">
      <c r="B146" s="28" t="s">
        <v>83</v>
      </c>
      <c r="C146" s="3">
        <v>33844.43</v>
      </c>
      <c r="D146" s="3">
        <v>6437.32</v>
      </c>
      <c r="E146" s="3">
        <v>217867547</v>
      </c>
      <c r="F146" s="27">
        <v>3.0987901781657054E-3</v>
      </c>
    </row>
    <row r="147" spans="2:6" x14ac:dyDescent="0.25">
      <c r="B147" s="28" t="s">
        <v>82</v>
      </c>
      <c r="C147" s="3">
        <v>33841</v>
      </c>
      <c r="D147" s="3">
        <v>6639.27</v>
      </c>
      <c r="E147" s="3">
        <v>224679611</v>
      </c>
      <c r="F147" s="27">
        <v>3.1450383824326239E-3</v>
      </c>
    </row>
    <row r="148" spans="2:6" x14ac:dyDescent="0.25">
      <c r="B148" s="28" t="s">
        <v>81</v>
      </c>
      <c r="C148" s="3">
        <v>33841.03</v>
      </c>
      <c r="D148" s="3">
        <v>7056.13</v>
      </c>
      <c r="E148" s="3">
        <v>238786744</v>
      </c>
      <c r="F148" s="27">
        <v>3.2757314960464023E-3</v>
      </c>
    </row>
    <row r="149" spans="2:6" x14ac:dyDescent="0.25">
      <c r="B149" s="28" t="s">
        <v>80</v>
      </c>
      <c r="C149" s="3">
        <v>33842.550000000003</v>
      </c>
      <c r="D149" s="3">
        <v>7592.28</v>
      </c>
      <c r="E149" s="3">
        <v>256942057</v>
      </c>
      <c r="F149" s="27">
        <v>3.3937274993728777E-3</v>
      </c>
    </row>
    <row r="150" spans="2:6" x14ac:dyDescent="0.25">
      <c r="B150" s="28" t="s">
        <v>79</v>
      </c>
      <c r="C150" s="3">
        <v>33842.949999999997</v>
      </c>
      <c r="D150" s="3">
        <v>8503.68</v>
      </c>
      <c r="E150" s="3">
        <v>287789676</v>
      </c>
      <c r="F150" s="27">
        <v>3.524921680431929E-3</v>
      </c>
    </row>
    <row r="151" spans="2:6" x14ac:dyDescent="0.25">
      <c r="B151" s="28" t="s">
        <v>78</v>
      </c>
      <c r="C151" s="3">
        <v>33841.870000000003</v>
      </c>
      <c r="D151" s="3">
        <v>9800.43</v>
      </c>
      <c r="E151" s="3">
        <v>331664699</v>
      </c>
      <c r="F151" s="27">
        <v>3.7930102027877374E-3</v>
      </c>
    </row>
    <row r="152" spans="2:6" x14ac:dyDescent="0.25">
      <c r="B152" s="28" t="s">
        <v>77</v>
      </c>
      <c r="C152" s="3">
        <v>33843.33</v>
      </c>
      <c r="D152" s="3">
        <v>11726.89</v>
      </c>
      <c r="E152" s="3">
        <v>396877141</v>
      </c>
      <c r="F152" s="27">
        <v>4.0970241440537137E-3</v>
      </c>
    </row>
    <row r="153" spans="2:6" x14ac:dyDescent="0.25">
      <c r="B153" s="28" t="s">
        <v>76</v>
      </c>
      <c r="C153" s="3">
        <v>33841.9</v>
      </c>
      <c r="D153" s="3">
        <v>14839.14</v>
      </c>
      <c r="E153" s="3">
        <v>502184658</v>
      </c>
      <c r="F153" s="27">
        <v>4.4908684167801341E-3</v>
      </c>
    </row>
    <row r="154" spans="2:6" x14ac:dyDescent="0.25">
      <c r="B154" s="28" t="s">
        <v>75</v>
      </c>
      <c r="C154" s="3">
        <v>33841.57</v>
      </c>
      <c r="D154" s="3">
        <v>32187.85</v>
      </c>
      <c r="E154" s="3">
        <v>1089287188</v>
      </c>
      <c r="F154" s="27">
        <v>5.9202801433041593E-3</v>
      </c>
    </row>
    <row r="155" spans="2:6" x14ac:dyDescent="0.25">
      <c r="B155" s="26"/>
      <c r="C155" s="25"/>
      <c r="D155" s="25"/>
      <c r="E155" s="25"/>
      <c r="F155" s="24"/>
    </row>
    <row r="156" spans="2:6" ht="15.75" thickBot="1" x14ac:dyDescent="0.3">
      <c r="B156" s="23" t="s">
        <v>57</v>
      </c>
      <c r="C156" s="22">
        <v>4548.3700000000026</v>
      </c>
      <c r="D156" s="21"/>
      <c r="E156" s="21"/>
      <c r="F156" s="20"/>
    </row>
    <row r="157" spans="2:6" ht="15.75" thickBot="1" x14ac:dyDescent="0.3"/>
    <row r="158" spans="2:6" x14ac:dyDescent="0.25">
      <c r="B158" s="40" t="s">
        <v>8</v>
      </c>
      <c r="C158" s="39"/>
      <c r="D158" s="39"/>
      <c r="E158" s="39"/>
      <c r="F158" s="38"/>
    </row>
    <row r="159" spans="2:6" x14ac:dyDescent="0.25">
      <c r="B159" s="36"/>
      <c r="C159" s="35"/>
      <c r="D159" s="35"/>
      <c r="E159" s="35"/>
      <c r="F159" s="34"/>
    </row>
    <row r="160" spans="2:6" x14ac:dyDescent="0.25">
      <c r="B160" s="36"/>
      <c r="C160" s="35"/>
      <c r="D160" s="35"/>
      <c r="E160" s="35"/>
      <c r="F160" s="34"/>
    </row>
    <row r="161" spans="2:6" ht="45" x14ac:dyDescent="0.25">
      <c r="B161" s="33" t="s">
        <v>74</v>
      </c>
      <c r="C161" s="32" t="s">
        <v>73</v>
      </c>
      <c r="D161" s="31" t="s">
        <v>72</v>
      </c>
      <c r="E161" s="31" t="s">
        <v>71</v>
      </c>
      <c r="F161" s="30" t="s">
        <v>70</v>
      </c>
    </row>
    <row r="162" spans="2:6" x14ac:dyDescent="0.25">
      <c r="B162" s="28" t="s">
        <v>67</v>
      </c>
      <c r="C162" s="3">
        <v>34672.19</v>
      </c>
      <c r="D162" s="3">
        <v>6837.1</v>
      </c>
      <c r="E162" s="3">
        <v>237057206</v>
      </c>
      <c r="F162" s="27">
        <v>2.8109263466530058E-3</v>
      </c>
    </row>
    <row r="163" spans="2:6" x14ac:dyDescent="0.25">
      <c r="B163" s="28" t="s">
        <v>66</v>
      </c>
      <c r="C163" s="3">
        <v>34668.089999999997</v>
      </c>
      <c r="D163" s="3">
        <v>6370.62</v>
      </c>
      <c r="E163" s="3">
        <v>220857129</v>
      </c>
      <c r="F163" s="27">
        <v>3.0225473532697043E-3</v>
      </c>
    </row>
    <row r="164" spans="2:6" x14ac:dyDescent="0.25">
      <c r="B164" s="28" t="s">
        <v>65</v>
      </c>
      <c r="C164" s="3">
        <v>34670.660000000003</v>
      </c>
      <c r="D164" s="3">
        <v>6671.7</v>
      </c>
      <c r="E164" s="3">
        <v>231312359</v>
      </c>
      <c r="F164" s="27">
        <v>3.1208840835626373E-3</v>
      </c>
    </row>
    <row r="165" spans="2:6" x14ac:dyDescent="0.25">
      <c r="B165" s="28" t="s">
        <v>64</v>
      </c>
      <c r="C165" s="3">
        <v>34671.18</v>
      </c>
      <c r="D165" s="3">
        <v>7170.1</v>
      </c>
      <c r="E165" s="3">
        <v>248595711</v>
      </c>
      <c r="F165" s="27">
        <v>3.2803042725371803E-3</v>
      </c>
    </row>
    <row r="166" spans="2:6" x14ac:dyDescent="0.25">
      <c r="B166" s="28" t="s">
        <v>63</v>
      </c>
      <c r="C166" s="3">
        <v>34668.89</v>
      </c>
      <c r="D166" s="3">
        <v>7564.7</v>
      </c>
      <c r="E166" s="3">
        <v>262259838</v>
      </c>
      <c r="F166" s="27">
        <v>3.3396237704695557E-3</v>
      </c>
    </row>
    <row r="167" spans="2:6" x14ac:dyDescent="0.25">
      <c r="B167" s="28" t="s">
        <v>62</v>
      </c>
      <c r="C167" s="3">
        <v>34670.019999999997</v>
      </c>
      <c r="D167" s="3">
        <v>8620.85</v>
      </c>
      <c r="E167" s="3">
        <v>298884973</v>
      </c>
      <c r="F167" s="27">
        <v>3.5336390597666615E-3</v>
      </c>
    </row>
    <row r="168" spans="2:6" x14ac:dyDescent="0.25">
      <c r="B168" s="28" t="s">
        <v>61</v>
      </c>
      <c r="C168" s="3">
        <v>34670.82</v>
      </c>
      <c r="D168" s="3">
        <v>9935.91</v>
      </c>
      <c r="E168" s="3">
        <v>344486218</v>
      </c>
      <c r="F168" s="27">
        <v>3.8045324387639512E-3</v>
      </c>
    </row>
    <row r="169" spans="2:6" x14ac:dyDescent="0.25">
      <c r="B169" s="28" t="s">
        <v>60</v>
      </c>
      <c r="C169" s="3">
        <v>34669.980000000003</v>
      </c>
      <c r="D169" s="3">
        <v>12006.41</v>
      </c>
      <c r="E169" s="3">
        <v>416262156</v>
      </c>
      <c r="F169" s="27">
        <v>4.0625583310039152E-3</v>
      </c>
    </row>
    <row r="170" spans="2:6" x14ac:dyDescent="0.25">
      <c r="B170" s="28" t="s">
        <v>59</v>
      </c>
      <c r="C170" s="3">
        <v>34669.79</v>
      </c>
      <c r="D170" s="3">
        <v>15235.73</v>
      </c>
      <c r="E170" s="3">
        <v>528219526</v>
      </c>
      <c r="F170" s="27">
        <v>4.5546532066698519E-3</v>
      </c>
    </row>
    <row r="171" spans="2:6" x14ac:dyDescent="0.25">
      <c r="B171" s="28" t="s">
        <v>58</v>
      </c>
      <c r="C171" s="3">
        <v>34669.42</v>
      </c>
      <c r="D171" s="3">
        <v>32798.620000000003</v>
      </c>
      <c r="E171" s="3">
        <v>1137109244</v>
      </c>
      <c r="F171" s="27">
        <v>6.0018082109330895E-3</v>
      </c>
    </row>
    <row r="172" spans="2:6" x14ac:dyDescent="0.25">
      <c r="B172" s="26"/>
      <c r="C172" s="25"/>
      <c r="D172" s="25"/>
      <c r="E172" s="25"/>
      <c r="F172" s="24"/>
    </row>
    <row r="173" spans="2:6" ht="15.75" thickBot="1" x14ac:dyDescent="0.3">
      <c r="B173" s="23" t="s">
        <v>57</v>
      </c>
      <c r="C173" s="22">
        <v>4450.9799999999959</v>
      </c>
      <c r="D173" s="21"/>
      <c r="E173" s="21"/>
      <c r="F173" s="20"/>
    </row>
  </sheetData>
  <mergeCells count="13">
    <mergeCell ref="B124:F124"/>
    <mergeCell ref="B141:F141"/>
    <mergeCell ref="B158:F158"/>
    <mergeCell ref="B5:F5"/>
    <mergeCell ref="B22:F22"/>
    <mergeCell ref="B39:F39"/>
    <mergeCell ref="B56:F56"/>
    <mergeCell ref="B73:F73"/>
    <mergeCell ref="B90:F90"/>
    <mergeCell ref="H90:I90"/>
    <mergeCell ref="H3:I3"/>
    <mergeCell ref="B1:F1"/>
    <mergeCell ref="B107:F10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Feuil1</vt:lpstr>
      <vt:lpstr>Feuil2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2017-02-09T17:17:56Z</cp:lastPrinted>
  <dcterms:created xsi:type="dcterms:W3CDTF">2017-01-23T14:30:33Z</dcterms:created>
  <dcterms:modified xsi:type="dcterms:W3CDTF">2017-02-15T16:55:35Z</dcterms:modified>
</cp:coreProperties>
</file>